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EKRETARIAT2024\Data Statistik Sektoral\"/>
    </mc:Choice>
  </mc:AlternateContent>
  <xr:revisionPtr revIDLastSave="0" documentId="8_{F287B142-9C6F-48B2-95BA-EBB2B96C0B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uas Panen TANAMAN PANGA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3" l="1"/>
  <c r="E55" i="3"/>
  <c r="E56" i="3"/>
  <c r="E57" i="3"/>
  <c r="E68" i="3" s="1"/>
  <c r="E58" i="3"/>
  <c r="E59" i="3"/>
  <c r="E60" i="3"/>
  <c r="E61" i="3"/>
  <c r="E62" i="3"/>
  <c r="E63" i="3"/>
  <c r="E64" i="3"/>
  <c r="E65" i="3"/>
  <c r="E66" i="3"/>
  <c r="E67" i="3"/>
  <c r="E53" i="3"/>
  <c r="K68" i="3"/>
  <c r="J68" i="3"/>
  <c r="I68" i="3"/>
  <c r="H68" i="3"/>
  <c r="G68" i="3"/>
  <c r="F68" i="3"/>
  <c r="D68" i="3"/>
  <c r="C68" i="3"/>
  <c r="K45" i="3"/>
  <c r="J45" i="3"/>
  <c r="I45" i="3"/>
  <c r="H45" i="3"/>
  <c r="G45" i="3"/>
  <c r="F45" i="3"/>
  <c r="E45" i="3"/>
  <c r="D45" i="3"/>
  <c r="C45" i="3"/>
  <c r="K22" i="3"/>
  <c r="J22" i="3"/>
  <c r="I22" i="3"/>
  <c r="H22" i="3"/>
  <c r="G22" i="3"/>
  <c r="F22" i="3"/>
  <c r="E22" i="3"/>
  <c r="C22" i="3"/>
</calcChain>
</file>

<file path=xl/sharedStrings.xml><?xml version="1.0" encoding="utf-8"?>
<sst xmlns="http://schemas.openxmlformats.org/spreadsheetml/2006/main" count="92" uniqueCount="50">
  <si>
    <t>Tabel 1</t>
  </si>
  <si>
    <t>No.</t>
  </si>
  <si>
    <t>Kabupaten/Kota</t>
  </si>
  <si>
    <t>Sawah</t>
  </si>
  <si>
    <t>Ladang</t>
  </si>
  <si>
    <t>Total</t>
  </si>
  <si>
    <t xml:space="preserve">Jenis Tanaman </t>
  </si>
  <si>
    <t xml:space="preserve">BOLAANG MONGONDOW </t>
  </si>
  <si>
    <t xml:space="preserve">MINAHASA </t>
  </si>
  <si>
    <t xml:space="preserve">KEPULAUAN SANGIHE </t>
  </si>
  <si>
    <t xml:space="preserve">KEPULAUAN TALAUD </t>
  </si>
  <si>
    <t xml:space="preserve">MINAHASA SELATAN </t>
  </si>
  <si>
    <t xml:space="preserve">MINAHASA UTARA </t>
  </si>
  <si>
    <t xml:space="preserve">BOLAANG MONGONDOW UTARA </t>
  </si>
  <si>
    <t xml:space="preserve">SIAU TAGULANDANG BIARO </t>
  </si>
  <si>
    <t xml:space="preserve">MINAHASA TENGGARA </t>
  </si>
  <si>
    <t xml:space="preserve">BOLAANG MONGONDOW SELATAN </t>
  </si>
  <si>
    <t xml:space="preserve">BOLAANG MONGONDOW TIMUR </t>
  </si>
  <si>
    <t xml:space="preserve">KOTA MANADO </t>
  </si>
  <si>
    <t xml:space="preserve">KOTA BITUNG </t>
  </si>
  <si>
    <t xml:space="preserve">KOTA TOMOHON </t>
  </si>
  <si>
    <t xml:space="preserve">KOTA KOTAMOBAGU </t>
  </si>
  <si>
    <t>SULAWESI UTARA</t>
  </si>
  <si>
    <t>PADI (ha)</t>
  </si>
  <si>
    <t>JAGUNG (ha)</t>
  </si>
  <si>
    <t>KEDELAI (ha)</t>
  </si>
  <si>
    <t>KACANG TANAH (ha)</t>
  </si>
  <si>
    <t>KACANG HIJAU (ha)</t>
  </si>
  <si>
    <t>UBI KAYU (ha)</t>
  </si>
  <si>
    <t>UBI JALAR (ha)</t>
  </si>
  <si>
    <t>Luas Panen PERTANIAN TANAMAN PANGAN TAHUN 2021 (Angka Tetap)</t>
  </si>
  <si>
    <t>Luas Panen PERTANIAN TANAMAN PANGAN TAHUN 2020 (Angka Tetap)</t>
  </si>
  <si>
    <t xml:space="preserve"> 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</si>
  <si>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</si>
  <si>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</si>
  <si>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</si>
  <si>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</si>
  <si>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</si>
  <si>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</si>
  <si>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</si>
  <si>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</si>
  <si>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</si>
  <si>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</si>
  <si>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</si>
  <si>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</si>
  <si>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</si>
  <si>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</si>
  <si>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</si>
  <si>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Kecamatan</t>
  </si>
  <si>
    <t xml:space="preserve">Luas Panen  PERTANIAN TANAMAN PANGAN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</si>
</sst>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_-* #,##0.00_-;\-* #,##0.00_-;_-* &quot;-&quot;_-;_-@_-"/>
  </numFmts>
  <fonts count="8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1"/>
      <color rgb="FF000000"/>
      <name val="Tahoma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1" fontId="0" fillId="0" borderId="1" xfId="1" applyFont="1" applyBorder="1" applyAlignment="1"/>
    <xf numFmtId="164" fontId="0" fillId="0" borderId="1" xfId="1" applyNumberFormat="1" applyFont="1" applyBorder="1" applyAlignment="1"/>
    <xf numFmtId="0" fontId="3" fillId="0" borderId="1" xfId="0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0" borderId="0" xfId="0" applyFont="1"/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0" fillId="0" borderId="1" xfId="1" applyNumberFormat="1" applyFont="1" applyBorder="1" applyAlignment="1"/>
    <xf numFmtId="165" fontId="0" fillId="0" borderId="1" xfId="0" applyNumberFormat="1" applyBorder="1"/>
    <xf numFmtId="165" fontId="4" fillId="0" borderId="1" xfId="0" applyNumberFormat="1" applyFont="1" applyBorder="1"/>
    <xf numFmtId="165" fontId="0" fillId="0" borderId="7" xfId="1" applyNumberFormat="1" applyFont="1" applyFill="1" applyBorder="1" applyAlignment="1"/>
    <xf numFmtId="165" fontId="0" fillId="0" borderId="7" xfId="0" applyNumberFormat="1" applyFill="1" applyBorder="1"/>
    <xf numFmtId="43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topLeftCell="A47" zoomScale="85" zoomScaleNormal="85" workbookViewId="0">
      <selection activeCell="F65" sqref="F65"/>
    </sheetView>
  </sheetViews>
  <sheetFormatPr defaultColWidth="8.8984375" defaultRowHeight="13" x14ac:dyDescent="0.3"/>
  <cols>
    <col min="1" max="1" width="5.09765625" customWidth="1"/>
    <col min="2" max="2" width="31" bestFit="1" customWidth="1"/>
    <col min="3" max="3" width="13.296875" bestFit="1" customWidth="1"/>
    <col min="4" max="4" width="11.8984375" bestFit="1" customWidth="1"/>
    <col min="5" max="5" width="13.296875" bestFit="1" customWidth="1"/>
    <col min="6" max="6" width="15.09765625" bestFit="1" customWidth="1"/>
    <col min="7" max="7" width="11.8984375" bestFit="1" customWidth="1"/>
    <col min="8" max="8" width="18.59765625" bestFit="1" customWidth="1"/>
    <col min="9" max="9" width="17.59765625" bestFit="1" customWidth="1"/>
    <col min="10" max="10" width="14.59765625" customWidth="1"/>
    <col min="11" max="11" width="13.296875" bestFit="1" customWidth="1"/>
  </cols>
  <sheetData>
    <row r="1" spans="1:11" x14ac:dyDescent="0.3">
      <c r="A1" t="s">
        <v>0</v>
      </c>
    </row>
    <row r="2" spans="1:11" ht="14" x14ac:dyDescent="0.3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x14ac:dyDescent="0.3">
      <c r="A4" s="17" t="s">
        <v>1</v>
      </c>
      <c r="B4" s="17" t="s">
        <v>2</v>
      </c>
      <c r="C4" s="18" t="s">
        <v>6</v>
      </c>
      <c r="D4" s="19"/>
      <c r="E4" s="19"/>
      <c r="F4" s="19"/>
      <c r="G4" s="19"/>
      <c r="H4" s="19"/>
      <c r="I4" s="19"/>
      <c r="J4" s="19"/>
      <c r="K4" s="19"/>
    </row>
    <row r="5" spans="1:11" x14ac:dyDescent="0.3">
      <c r="A5" s="17"/>
      <c r="B5" s="17"/>
      <c r="C5" s="20" t="s">
        <v>23</v>
      </c>
      <c r="D5" s="21"/>
      <c r="E5" s="22"/>
      <c r="F5" s="14" t="s">
        <v>24</v>
      </c>
      <c r="G5" s="14" t="s">
        <v>25</v>
      </c>
      <c r="H5" s="14" t="s">
        <v>26</v>
      </c>
      <c r="I5" s="14" t="s">
        <v>27</v>
      </c>
      <c r="J5" s="14" t="s">
        <v>28</v>
      </c>
      <c r="K5" s="14" t="s">
        <v>29</v>
      </c>
    </row>
    <row r="6" spans="1:11" x14ac:dyDescent="0.3">
      <c r="A6" s="2"/>
      <c r="B6" s="2"/>
      <c r="C6" s="3" t="s">
        <v>3</v>
      </c>
      <c r="D6" s="3" t="s">
        <v>4</v>
      </c>
      <c r="E6" s="3" t="s">
        <v>5</v>
      </c>
      <c r="F6" s="15"/>
      <c r="G6" s="15"/>
      <c r="H6" s="15"/>
      <c r="I6" s="15"/>
      <c r="J6" s="15"/>
      <c r="K6" s="15"/>
    </row>
    <row r="7" spans="1:11" x14ac:dyDescent="0.3">
      <c r="A7" s="1">
        <v>1</v>
      </c>
      <c r="B7" s="1" t="s">
        <v>7</v>
      </c>
      <c r="C7" s="5">
        <v>64399.4</v>
      </c>
      <c r="D7" s="5">
        <v>6597.7</v>
      </c>
      <c r="E7" s="5">
        <v>70997.100000000006</v>
      </c>
      <c r="F7" s="5">
        <v>78958</v>
      </c>
      <c r="G7" s="5">
        <v>601</v>
      </c>
      <c r="H7" s="5">
        <v>402.5</v>
      </c>
      <c r="I7" s="5">
        <v>32.5</v>
      </c>
      <c r="J7" s="5">
        <v>198</v>
      </c>
      <c r="K7" s="5">
        <v>216</v>
      </c>
    </row>
    <row r="8" spans="1:11" x14ac:dyDescent="0.3">
      <c r="A8" s="1">
        <v>2</v>
      </c>
      <c r="B8" s="1" t="s">
        <v>8</v>
      </c>
      <c r="C8" s="5">
        <v>14347.5</v>
      </c>
      <c r="D8" s="5">
        <v>129.4</v>
      </c>
      <c r="E8" s="5">
        <v>14476.9</v>
      </c>
      <c r="F8" s="5">
        <v>30781</v>
      </c>
      <c r="G8" s="5">
        <v>641</v>
      </c>
      <c r="H8" s="5">
        <v>384</v>
      </c>
      <c r="I8" s="5">
        <v>0</v>
      </c>
      <c r="J8" s="5">
        <v>110</v>
      </c>
      <c r="K8" s="5">
        <v>226</v>
      </c>
    </row>
    <row r="9" spans="1:11" x14ac:dyDescent="0.3">
      <c r="A9" s="1">
        <v>3</v>
      </c>
      <c r="B9" s="1" t="s">
        <v>9</v>
      </c>
      <c r="C9" s="5">
        <v>21.2</v>
      </c>
      <c r="D9" s="5">
        <v>15.9</v>
      </c>
      <c r="E9" s="5">
        <v>37.1</v>
      </c>
      <c r="F9" s="5">
        <v>34.700000000000003</v>
      </c>
      <c r="G9" s="5">
        <v>0</v>
      </c>
      <c r="H9" s="5">
        <v>32.6</v>
      </c>
      <c r="I9" s="5">
        <v>0</v>
      </c>
      <c r="J9" s="5">
        <v>129.1</v>
      </c>
      <c r="K9" s="5">
        <v>73</v>
      </c>
    </row>
    <row r="10" spans="1:11" x14ac:dyDescent="0.3">
      <c r="A10" s="1">
        <v>4</v>
      </c>
      <c r="B10" s="1" t="s">
        <v>10</v>
      </c>
      <c r="C10" s="5">
        <v>73.2</v>
      </c>
      <c r="D10" s="5">
        <v>814</v>
      </c>
      <c r="E10" s="5">
        <v>887.2</v>
      </c>
      <c r="F10" s="5">
        <v>1105</v>
      </c>
      <c r="G10" s="5">
        <v>9</v>
      </c>
      <c r="H10" s="5">
        <v>214</v>
      </c>
      <c r="I10" s="5">
        <v>49</v>
      </c>
      <c r="J10" s="5">
        <v>1310</v>
      </c>
      <c r="K10" s="5">
        <v>1316</v>
      </c>
    </row>
    <row r="11" spans="1:11" x14ac:dyDescent="0.3">
      <c r="A11" s="1">
        <v>5</v>
      </c>
      <c r="B11" s="1" t="s">
        <v>11</v>
      </c>
      <c r="C11" s="5">
        <v>9105.5</v>
      </c>
      <c r="D11" s="5">
        <v>1691.3</v>
      </c>
      <c r="E11" s="5">
        <v>10796.8</v>
      </c>
      <c r="F11" s="5">
        <v>46869.599999999999</v>
      </c>
      <c r="G11" s="5">
        <v>3203.5</v>
      </c>
      <c r="H11" s="5">
        <v>240.5</v>
      </c>
      <c r="I11" s="5">
        <v>1.8</v>
      </c>
      <c r="J11" s="5">
        <v>73.099999999999994</v>
      </c>
      <c r="K11" s="5">
        <v>33.1</v>
      </c>
    </row>
    <row r="12" spans="1:11" x14ac:dyDescent="0.3">
      <c r="A12" s="1">
        <v>6</v>
      </c>
      <c r="B12" s="1" t="s">
        <v>12</v>
      </c>
      <c r="C12" s="5">
        <v>6246.5</v>
      </c>
      <c r="D12" s="5">
        <v>10140</v>
      </c>
      <c r="E12" s="5">
        <v>16386.5</v>
      </c>
      <c r="F12" s="5">
        <v>32459</v>
      </c>
      <c r="G12" s="5">
        <v>3458</v>
      </c>
      <c r="H12" s="5">
        <v>100</v>
      </c>
      <c r="I12" s="5">
        <v>12</v>
      </c>
      <c r="J12" s="5">
        <v>276</v>
      </c>
      <c r="K12" s="5">
        <v>87</v>
      </c>
    </row>
    <row r="13" spans="1:11" x14ac:dyDescent="0.3">
      <c r="A13" s="1">
        <v>7</v>
      </c>
      <c r="B13" s="1" t="s">
        <v>13</v>
      </c>
      <c r="C13" s="5">
        <v>6921.1</v>
      </c>
      <c r="D13" s="5">
        <v>4137.3</v>
      </c>
      <c r="E13" s="5">
        <v>11058.400000000001</v>
      </c>
      <c r="F13" s="5">
        <v>10928</v>
      </c>
      <c r="G13" s="5">
        <v>1</v>
      </c>
      <c r="H13" s="5">
        <v>36.299999999999997</v>
      </c>
      <c r="I13" s="5">
        <v>30</v>
      </c>
      <c r="J13" s="5">
        <v>12</v>
      </c>
      <c r="K13" s="5">
        <v>4.3</v>
      </c>
    </row>
    <row r="14" spans="1:11" x14ac:dyDescent="0.3">
      <c r="A14" s="1">
        <v>8</v>
      </c>
      <c r="B14" s="1" t="s">
        <v>14</v>
      </c>
      <c r="C14" s="5">
        <v>0</v>
      </c>
      <c r="D14" s="5">
        <v>0</v>
      </c>
      <c r="E14" s="5">
        <v>0</v>
      </c>
      <c r="F14" s="5">
        <v>5</v>
      </c>
      <c r="G14" s="5">
        <v>0</v>
      </c>
      <c r="H14" s="5">
        <v>1</v>
      </c>
      <c r="I14" s="5">
        <v>0</v>
      </c>
      <c r="J14" s="5">
        <v>39.5</v>
      </c>
      <c r="K14" s="5">
        <v>3.6</v>
      </c>
    </row>
    <row r="15" spans="1:11" x14ac:dyDescent="0.3">
      <c r="A15" s="1">
        <v>9</v>
      </c>
      <c r="B15" s="1" t="s">
        <v>15</v>
      </c>
      <c r="C15" s="5">
        <v>9205</v>
      </c>
      <c r="D15" s="5">
        <v>1104</v>
      </c>
      <c r="E15" s="5">
        <v>10309</v>
      </c>
      <c r="F15" s="5">
        <v>25591.1</v>
      </c>
      <c r="G15" s="5">
        <v>2983.5</v>
      </c>
      <c r="H15" s="5">
        <v>180</v>
      </c>
      <c r="I15" s="5">
        <v>9.1</v>
      </c>
      <c r="J15" s="5">
        <v>39.299999999999997</v>
      </c>
      <c r="K15" s="5">
        <v>21.5</v>
      </c>
    </row>
    <row r="16" spans="1:11" x14ac:dyDescent="0.3">
      <c r="A16" s="1">
        <v>10</v>
      </c>
      <c r="B16" s="1" t="s">
        <v>16</v>
      </c>
      <c r="C16" s="5">
        <v>2477.6999999999998</v>
      </c>
      <c r="D16" s="5">
        <v>35.6</v>
      </c>
      <c r="E16" s="5">
        <v>2513.2999999999997</v>
      </c>
      <c r="F16" s="5">
        <v>3148</v>
      </c>
      <c r="G16" s="5">
        <v>0</v>
      </c>
      <c r="H16" s="5">
        <v>2</v>
      </c>
      <c r="I16" s="5">
        <v>0</v>
      </c>
      <c r="J16" s="5">
        <v>1</v>
      </c>
      <c r="K16" s="5">
        <v>0</v>
      </c>
    </row>
    <row r="17" spans="1:11" x14ac:dyDescent="0.3">
      <c r="A17" s="1">
        <v>11</v>
      </c>
      <c r="B17" s="1" t="s">
        <v>17</v>
      </c>
      <c r="C17" s="5">
        <v>3486.5</v>
      </c>
      <c r="D17" s="5">
        <v>0</v>
      </c>
      <c r="E17" s="5">
        <v>3486.5</v>
      </c>
      <c r="F17" s="5">
        <v>11439</v>
      </c>
      <c r="G17" s="5">
        <v>82</v>
      </c>
      <c r="H17" s="5">
        <v>90.5</v>
      </c>
      <c r="I17" s="5">
        <v>12.5</v>
      </c>
      <c r="J17" s="5">
        <v>78</v>
      </c>
      <c r="K17" s="5">
        <v>90</v>
      </c>
    </row>
    <row r="18" spans="1:11" x14ac:dyDescent="0.3">
      <c r="A18" s="1">
        <v>12</v>
      </c>
      <c r="B18" s="1" t="s">
        <v>18</v>
      </c>
      <c r="C18" s="5">
        <v>0</v>
      </c>
      <c r="D18" s="5">
        <v>120.4</v>
      </c>
      <c r="E18" s="5">
        <v>120.4</v>
      </c>
      <c r="F18" s="5">
        <v>1305</v>
      </c>
      <c r="G18" s="5">
        <v>16</v>
      </c>
      <c r="H18" s="5">
        <v>38</v>
      </c>
      <c r="I18" s="5">
        <v>1</v>
      </c>
      <c r="J18" s="5">
        <v>162</v>
      </c>
      <c r="K18" s="5">
        <v>12</v>
      </c>
    </row>
    <row r="19" spans="1:11" x14ac:dyDescent="0.3">
      <c r="A19" s="1">
        <v>13</v>
      </c>
      <c r="B19" s="1" t="s">
        <v>19</v>
      </c>
      <c r="C19" s="5">
        <v>134.9</v>
      </c>
      <c r="D19" s="5">
        <v>1</v>
      </c>
      <c r="E19" s="5">
        <v>135.9</v>
      </c>
      <c r="F19" s="5">
        <v>2486</v>
      </c>
      <c r="G19" s="5">
        <v>0</v>
      </c>
      <c r="H19" s="5">
        <v>51</v>
      </c>
      <c r="I19" s="5">
        <v>3</v>
      </c>
      <c r="J19" s="5">
        <v>163</v>
      </c>
      <c r="K19" s="5">
        <v>75</v>
      </c>
    </row>
    <row r="20" spans="1:11" x14ac:dyDescent="0.3">
      <c r="A20" s="1">
        <v>14</v>
      </c>
      <c r="B20" s="1" t="s">
        <v>20</v>
      </c>
      <c r="C20" s="5">
        <v>1368.5</v>
      </c>
      <c r="D20" s="5">
        <v>0</v>
      </c>
      <c r="E20" s="5">
        <v>1368.5</v>
      </c>
      <c r="F20" s="5">
        <v>9466.2000000000007</v>
      </c>
      <c r="G20" s="5">
        <v>449.5</v>
      </c>
      <c r="H20" s="5">
        <v>57.6</v>
      </c>
      <c r="I20" s="5">
        <v>0</v>
      </c>
      <c r="J20" s="5">
        <v>52.5</v>
      </c>
      <c r="K20" s="5">
        <v>117.3</v>
      </c>
    </row>
    <row r="21" spans="1:11" x14ac:dyDescent="0.3">
      <c r="A21" s="1">
        <v>15</v>
      </c>
      <c r="B21" s="1" t="s">
        <v>21</v>
      </c>
      <c r="C21" s="5">
        <v>3343.1</v>
      </c>
      <c r="D21" s="5">
        <v>0</v>
      </c>
      <c r="E21" s="5">
        <v>3343.1</v>
      </c>
      <c r="F21" s="4">
        <v>1550</v>
      </c>
      <c r="G21" s="1">
        <v>0</v>
      </c>
      <c r="H21" s="1">
        <v>14</v>
      </c>
      <c r="I21" s="1">
        <v>0</v>
      </c>
      <c r="J21" s="1">
        <v>1</v>
      </c>
      <c r="K21" s="1">
        <v>1</v>
      </c>
    </row>
    <row r="22" spans="1:11" s="9" customFormat="1" ht="12.5" x14ac:dyDescent="0.25">
      <c r="A22" s="6"/>
      <c r="B22" s="7" t="s">
        <v>22</v>
      </c>
      <c r="C22" s="8">
        <f>SUM(C7:C21)</f>
        <v>121130.09999999999</v>
      </c>
      <c r="D22" s="8" t="s">
        <v>32</v>
      </c>
      <c r="E22" s="8">
        <f t="shared" ref="E22:K22" si="0">SUM(E7:E21)</f>
        <v>145916.69999999998</v>
      </c>
      <c r="F22" s="8">
        <f t="shared" si="0"/>
        <v>256125.6</v>
      </c>
      <c r="G22" s="8">
        <f t="shared" si="0"/>
        <v>11444.5</v>
      </c>
      <c r="H22" s="8">
        <f t="shared" si="0"/>
        <v>1843.9999999999998</v>
      </c>
      <c r="I22" s="8">
        <f t="shared" si="0"/>
        <v>150.9</v>
      </c>
      <c r="J22" s="8">
        <f t="shared" si="0"/>
        <v>2644.5</v>
      </c>
      <c r="K22" s="8">
        <f t="shared" si="0"/>
        <v>2275.8000000000002</v>
      </c>
    </row>
    <row r="25" spans="1:11" ht="14" x14ac:dyDescent="0.3">
      <c r="A25" s="16" t="s">
        <v>30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7" spans="1:11" x14ac:dyDescent="0.3">
      <c r="A27" s="17" t="s">
        <v>1</v>
      </c>
      <c r="B27" s="17" t="s">
        <v>2</v>
      </c>
      <c r="C27" s="18" t="s">
        <v>6</v>
      </c>
      <c r="D27" s="19"/>
      <c r="E27" s="19"/>
      <c r="F27" s="19"/>
      <c r="G27" s="19"/>
      <c r="H27" s="19"/>
      <c r="I27" s="19"/>
      <c r="J27" s="19"/>
      <c r="K27" s="19"/>
    </row>
    <row r="28" spans="1:11" x14ac:dyDescent="0.3">
      <c r="A28" s="17"/>
      <c r="B28" s="17"/>
      <c r="C28" s="20" t="s">
        <v>23</v>
      </c>
      <c r="D28" s="21"/>
      <c r="E28" s="22"/>
      <c r="F28" s="14" t="s">
        <v>24</v>
      </c>
      <c r="G28" s="14" t="s">
        <v>25</v>
      </c>
      <c r="H28" s="14" t="s">
        <v>26</v>
      </c>
      <c r="I28" s="14" t="s">
        <v>27</v>
      </c>
      <c r="J28" s="14" t="s">
        <v>28</v>
      </c>
      <c r="K28" s="14" t="s">
        <v>29</v>
      </c>
    </row>
    <row r="29" spans="1:11" x14ac:dyDescent="0.3">
      <c r="A29" s="2"/>
      <c r="B29" s="2"/>
      <c r="C29" s="3" t="s">
        <v>3</v>
      </c>
      <c r="D29" s="3" t="s">
        <v>4</v>
      </c>
      <c r="E29" s="3" t="s">
        <v>5</v>
      </c>
      <c r="F29" s="15"/>
      <c r="G29" s="15"/>
      <c r="H29" s="15"/>
      <c r="I29" s="15"/>
      <c r="J29" s="15"/>
      <c r="K29" s="15"/>
    </row>
    <row r="30" spans="1:11" x14ac:dyDescent="0.3">
      <c r="A30" s="1">
        <v>1</v>
      </c>
      <c r="B30" s="1" t="s">
        <v>7</v>
      </c>
      <c r="C30" s="5">
        <v>69600</v>
      </c>
      <c r="D30" s="5">
        <v>4433.6000000000004</v>
      </c>
      <c r="E30" s="5">
        <v>74033.600000000006</v>
      </c>
      <c r="F30" s="5">
        <v>86596.4</v>
      </c>
      <c r="G30" s="5">
        <v>457</v>
      </c>
      <c r="H30" s="5">
        <v>232.2</v>
      </c>
      <c r="I30" s="5">
        <v>62.5</v>
      </c>
      <c r="J30" s="5">
        <v>189.1</v>
      </c>
      <c r="K30" s="5">
        <v>121.8</v>
      </c>
    </row>
    <row r="31" spans="1:11" x14ac:dyDescent="0.3">
      <c r="A31" s="1">
        <v>2</v>
      </c>
      <c r="B31" s="1" t="s">
        <v>8</v>
      </c>
      <c r="C31" s="5">
        <v>15643.7</v>
      </c>
      <c r="D31" s="5">
        <v>269.5</v>
      </c>
      <c r="E31" s="5">
        <v>15913.2</v>
      </c>
      <c r="F31" s="5">
        <v>39363</v>
      </c>
      <c r="G31" s="5">
        <v>951</v>
      </c>
      <c r="H31" s="5">
        <v>519</v>
      </c>
      <c r="I31" s="5">
        <v>-1</v>
      </c>
      <c r="J31" s="5">
        <v>123</v>
      </c>
      <c r="K31" s="5">
        <v>267</v>
      </c>
    </row>
    <row r="32" spans="1:11" x14ac:dyDescent="0.3">
      <c r="A32" s="1">
        <v>3</v>
      </c>
      <c r="B32" s="1" t="s">
        <v>9</v>
      </c>
      <c r="C32" s="5">
        <v>14.3</v>
      </c>
      <c r="D32" s="5">
        <v>0</v>
      </c>
      <c r="E32" s="5">
        <v>14.3</v>
      </c>
      <c r="F32" s="5">
        <v>90.6</v>
      </c>
      <c r="G32" s="5">
        <v>0</v>
      </c>
      <c r="H32" s="5">
        <v>16.7</v>
      </c>
      <c r="I32" s="5">
        <v>0</v>
      </c>
      <c r="J32" s="5">
        <v>66.400000000000006</v>
      </c>
      <c r="K32" s="5">
        <v>43.2</v>
      </c>
    </row>
    <row r="33" spans="1:11" x14ac:dyDescent="0.3">
      <c r="A33" s="1">
        <v>4</v>
      </c>
      <c r="B33" s="1" t="s">
        <v>10</v>
      </c>
      <c r="C33" s="5">
        <v>36.6</v>
      </c>
      <c r="D33" s="5">
        <v>23.1</v>
      </c>
      <c r="E33" s="5">
        <v>59.7</v>
      </c>
      <c r="F33" s="5">
        <v>1513</v>
      </c>
      <c r="G33" s="5">
        <v>7</v>
      </c>
      <c r="H33" s="5">
        <v>195</v>
      </c>
      <c r="I33" s="5">
        <v>53</v>
      </c>
      <c r="J33" s="5">
        <v>1200</v>
      </c>
      <c r="K33" s="5">
        <v>660</v>
      </c>
    </row>
    <row r="34" spans="1:11" x14ac:dyDescent="0.3">
      <c r="A34" s="1">
        <v>5</v>
      </c>
      <c r="B34" s="1" t="s">
        <v>11</v>
      </c>
      <c r="C34" s="5">
        <v>10529.1</v>
      </c>
      <c r="D34" s="5">
        <v>1807.7</v>
      </c>
      <c r="E34" s="5">
        <v>12336.800000000001</v>
      </c>
      <c r="F34" s="5">
        <v>40816</v>
      </c>
      <c r="G34" s="5">
        <v>333.7</v>
      </c>
      <c r="H34" s="5">
        <v>212.1</v>
      </c>
      <c r="I34" s="5">
        <v>0.5</v>
      </c>
      <c r="J34" s="5">
        <v>67</v>
      </c>
      <c r="K34" s="5">
        <v>27.9</v>
      </c>
    </row>
    <row r="35" spans="1:11" x14ac:dyDescent="0.3">
      <c r="A35" s="1">
        <v>6</v>
      </c>
      <c r="B35" s="1" t="s">
        <v>12</v>
      </c>
      <c r="C35" s="5">
        <v>8358.4</v>
      </c>
      <c r="D35" s="5">
        <v>5978.9</v>
      </c>
      <c r="E35" s="5">
        <v>14337.3</v>
      </c>
      <c r="F35" s="5">
        <v>32646</v>
      </c>
      <c r="G35" s="5">
        <v>588</v>
      </c>
      <c r="H35" s="5">
        <v>142.5</v>
      </c>
      <c r="I35" s="5">
        <v>6</v>
      </c>
      <c r="J35" s="5">
        <v>247.5</v>
      </c>
      <c r="K35" s="5">
        <v>79.5</v>
      </c>
    </row>
    <row r="36" spans="1:11" x14ac:dyDescent="0.3">
      <c r="A36" s="1">
        <v>7</v>
      </c>
      <c r="B36" s="1" t="s">
        <v>13</v>
      </c>
      <c r="C36" s="5">
        <v>7528.5</v>
      </c>
      <c r="D36" s="5">
        <v>1071.4000000000001</v>
      </c>
      <c r="E36" s="5">
        <v>8599.9</v>
      </c>
      <c r="F36" s="5">
        <v>10654</v>
      </c>
      <c r="G36" s="5">
        <v>0</v>
      </c>
      <c r="H36" s="5">
        <v>31.5</v>
      </c>
      <c r="I36" s="5">
        <v>9</v>
      </c>
      <c r="J36" s="5">
        <v>9</v>
      </c>
      <c r="K36" s="5">
        <v>6</v>
      </c>
    </row>
    <row r="37" spans="1:11" x14ac:dyDescent="0.3">
      <c r="A37" s="1">
        <v>8</v>
      </c>
      <c r="B37" s="1" t="s">
        <v>14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0.1</v>
      </c>
      <c r="I37" s="5">
        <v>0</v>
      </c>
      <c r="J37" s="5">
        <v>39.799999999999997</v>
      </c>
      <c r="K37" s="5">
        <v>5.9</v>
      </c>
    </row>
    <row r="38" spans="1:11" x14ac:dyDescent="0.3">
      <c r="A38" s="1">
        <v>9</v>
      </c>
      <c r="B38" s="1" t="s">
        <v>15</v>
      </c>
      <c r="C38" s="5">
        <v>9827.1</v>
      </c>
      <c r="D38" s="5">
        <v>660.3</v>
      </c>
      <c r="E38" s="5">
        <v>10487.4</v>
      </c>
      <c r="F38" s="5">
        <v>30118.400000000001</v>
      </c>
      <c r="G38" s="5">
        <v>27</v>
      </c>
      <c r="H38" s="5">
        <v>205.4</v>
      </c>
      <c r="I38" s="5">
        <v>45.1</v>
      </c>
      <c r="J38" s="5">
        <v>138.4</v>
      </c>
      <c r="K38" s="5">
        <v>77.7</v>
      </c>
    </row>
    <row r="39" spans="1:11" x14ac:dyDescent="0.3">
      <c r="A39" s="1">
        <v>10</v>
      </c>
      <c r="B39" s="1" t="s">
        <v>16</v>
      </c>
      <c r="C39" s="5">
        <v>1157</v>
      </c>
      <c r="D39" s="5"/>
      <c r="E39" s="5">
        <v>1157</v>
      </c>
      <c r="F39" s="5">
        <v>1840</v>
      </c>
      <c r="G39" s="5">
        <v>52</v>
      </c>
      <c r="H39" s="5">
        <v>0</v>
      </c>
      <c r="I39" s="5">
        <v>1</v>
      </c>
      <c r="J39" s="5"/>
      <c r="K39" s="5">
        <v>0</v>
      </c>
    </row>
    <row r="40" spans="1:11" x14ac:dyDescent="0.3">
      <c r="A40" s="1">
        <v>11</v>
      </c>
      <c r="B40" s="1" t="s">
        <v>17</v>
      </c>
      <c r="C40" s="5">
        <v>3017.8</v>
      </c>
      <c r="D40" s="5">
        <v>235.8</v>
      </c>
      <c r="E40" s="5">
        <v>3253.6000000000004</v>
      </c>
      <c r="F40" s="5">
        <v>10016</v>
      </c>
      <c r="G40" s="5">
        <v>0</v>
      </c>
      <c r="H40" s="5">
        <v>69</v>
      </c>
      <c r="I40" s="5">
        <v>0.5</v>
      </c>
      <c r="J40" s="5">
        <v>101.5</v>
      </c>
      <c r="K40" s="5">
        <v>71.5</v>
      </c>
    </row>
    <row r="41" spans="1:11" x14ac:dyDescent="0.3">
      <c r="A41" s="1">
        <v>12</v>
      </c>
      <c r="B41" s="1" t="s">
        <v>18</v>
      </c>
      <c r="C41" s="5">
        <v>0</v>
      </c>
      <c r="D41" s="5">
        <v>5</v>
      </c>
      <c r="E41" s="5">
        <v>5</v>
      </c>
      <c r="F41" s="5">
        <v>840.8</v>
      </c>
      <c r="G41" s="5">
        <v>92</v>
      </c>
      <c r="H41" s="5">
        <v>43</v>
      </c>
      <c r="I41" s="5">
        <v>0</v>
      </c>
      <c r="J41" s="5">
        <v>186</v>
      </c>
      <c r="K41" s="5">
        <v>10</v>
      </c>
    </row>
    <row r="42" spans="1:11" x14ac:dyDescent="0.3">
      <c r="A42" s="1">
        <v>13</v>
      </c>
      <c r="B42" s="1" t="s">
        <v>19</v>
      </c>
      <c r="C42" s="5">
        <v>107.9</v>
      </c>
      <c r="D42" s="5">
        <v>0</v>
      </c>
      <c r="E42" s="5">
        <v>107.9</v>
      </c>
      <c r="F42" s="5">
        <v>435</v>
      </c>
      <c r="G42" s="5">
        <v>0</v>
      </c>
      <c r="H42" s="5">
        <v>30</v>
      </c>
      <c r="I42" s="5">
        <v>2</v>
      </c>
      <c r="J42" s="5">
        <v>80</v>
      </c>
      <c r="K42" s="5">
        <v>18</v>
      </c>
    </row>
    <row r="43" spans="1:11" x14ac:dyDescent="0.3">
      <c r="A43" s="1">
        <v>14</v>
      </c>
      <c r="B43" s="1" t="s">
        <v>20</v>
      </c>
      <c r="C43" s="5">
        <v>1584.2</v>
      </c>
      <c r="D43" s="5">
        <v>0</v>
      </c>
      <c r="E43" s="5">
        <v>1584.2</v>
      </c>
      <c r="F43" s="5">
        <v>9418</v>
      </c>
      <c r="G43" s="5">
        <v>50</v>
      </c>
      <c r="H43" s="5">
        <v>39.299999999999997</v>
      </c>
      <c r="I43" s="5">
        <v>0</v>
      </c>
      <c r="J43" s="5">
        <v>56.2</v>
      </c>
      <c r="K43" s="5">
        <v>92.8</v>
      </c>
    </row>
    <row r="44" spans="1:11" x14ac:dyDescent="0.3">
      <c r="A44" s="1">
        <v>15</v>
      </c>
      <c r="B44" s="1" t="s">
        <v>21</v>
      </c>
      <c r="C44" s="5">
        <v>3244.5</v>
      </c>
      <c r="D44" s="5">
        <v>0</v>
      </c>
      <c r="E44" s="5">
        <v>3244.5</v>
      </c>
      <c r="F44" s="4">
        <v>1531.9</v>
      </c>
      <c r="G44" s="1">
        <v>0</v>
      </c>
      <c r="H44" s="1">
        <v>14</v>
      </c>
      <c r="I44" s="1">
        <v>0</v>
      </c>
      <c r="J44" s="1">
        <v>5</v>
      </c>
      <c r="K44" s="1">
        <v>0</v>
      </c>
    </row>
    <row r="45" spans="1:11" x14ac:dyDescent="0.3">
      <c r="A45" s="6"/>
      <c r="B45" s="7" t="s">
        <v>22</v>
      </c>
      <c r="C45" s="8">
        <f>SUM(C30:C44)</f>
        <v>130649.1</v>
      </c>
      <c r="D45" s="8">
        <f t="shared" ref="D45:K45" si="1">SUM(D30:D44)</f>
        <v>14485.299999999997</v>
      </c>
      <c r="E45" s="8">
        <f t="shared" si="1"/>
        <v>145134.40000000002</v>
      </c>
      <c r="F45" s="8">
        <f t="shared" si="1"/>
        <v>265879.09999999998</v>
      </c>
      <c r="G45" s="8">
        <f t="shared" si="1"/>
        <v>2557.6999999999998</v>
      </c>
      <c r="H45" s="8">
        <f t="shared" si="1"/>
        <v>1749.8</v>
      </c>
      <c r="I45" s="8">
        <f t="shared" si="1"/>
        <v>178.6</v>
      </c>
      <c r="J45" s="8">
        <f t="shared" si="1"/>
        <v>2508.8999999999996</v>
      </c>
      <c r="K45" s="8">
        <f t="shared" si="1"/>
        <v>1481.3000000000002</v>
      </c>
    </row>
    <row r="48" spans="1:11" ht="14" x14ac:dyDescent="0.3">
      <c r="A48" s="16" t="s">
        <v>49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50" spans="1:11" x14ac:dyDescent="0.3">
      <c r="A50" s="17" t="s">
        <v>1</v>
      </c>
      <c r="B50" s="17" t="s">
        <v>48</v>
      </c>
      <c r="C50" s="18" t="s">
        <v>6</v>
      </c>
      <c r="D50" s="19"/>
      <c r="E50" s="19"/>
      <c r="F50" s="19"/>
      <c r="G50" s="19"/>
      <c r="H50" s="19"/>
      <c r="I50" s="19"/>
      <c r="J50" s="19"/>
      <c r="K50" s="19"/>
    </row>
    <row r="51" spans="1:11" x14ac:dyDescent="0.3">
      <c r="A51" s="17"/>
      <c r="B51" s="17"/>
      <c r="C51" s="20" t="s">
        <v>23</v>
      </c>
      <c r="D51" s="21"/>
      <c r="E51" s="22"/>
      <c r="F51" s="14" t="s">
        <v>24</v>
      </c>
      <c r="G51" s="14" t="s">
        <v>25</v>
      </c>
      <c r="H51" s="14" t="s">
        <v>26</v>
      </c>
      <c r="I51" s="14" t="s">
        <v>27</v>
      </c>
      <c r="J51" s="14" t="s">
        <v>28</v>
      </c>
      <c r="K51" s="14" t="s">
        <v>29</v>
      </c>
    </row>
    <row r="52" spans="1:11" x14ac:dyDescent="0.3">
      <c r="A52" s="2"/>
      <c r="B52" s="2"/>
      <c r="C52" s="3" t="s">
        <v>3</v>
      </c>
      <c r="D52" s="3" t="s">
        <v>4</v>
      </c>
      <c r="E52" s="3" t="s">
        <v>5</v>
      </c>
      <c r="F52" s="15"/>
      <c r="G52" s="15"/>
      <c r="H52" s="15"/>
      <c r="I52" s="15"/>
      <c r="J52" s="15"/>
      <c r="K52" s="15"/>
    </row>
    <row r="53" spans="1:11" ht="14.5" x14ac:dyDescent="0.35">
      <c r="A53" s="10">
        <v>1</v>
      </c>
      <c r="B53" s="11" t="s">
        <v>33</v>
      </c>
      <c r="C53" s="23">
        <v>2429.96</v>
      </c>
      <c r="D53" s="23">
        <v>28</v>
      </c>
      <c r="E53" s="23">
        <f>SUM(C53:D53)</f>
        <v>2457.96</v>
      </c>
      <c r="F53" s="23">
        <v>1062</v>
      </c>
      <c r="G53" s="23">
        <v>0</v>
      </c>
      <c r="H53" s="23">
        <v>17.5</v>
      </c>
      <c r="I53" s="23">
        <v>0</v>
      </c>
      <c r="J53" s="23">
        <v>2.4</v>
      </c>
      <c r="K53" s="23">
        <v>2.5</v>
      </c>
    </row>
    <row r="54" spans="1:11" ht="14.5" x14ac:dyDescent="0.35">
      <c r="A54" s="10">
        <v>2</v>
      </c>
      <c r="B54" s="11" t="s">
        <v>34</v>
      </c>
      <c r="C54" s="23">
        <v>3720.24</v>
      </c>
      <c r="D54" s="23">
        <v>0</v>
      </c>
      <c r="E54" s="23">
        <f t="shared" ref="E54:E67" si="2">SUM(C54:D54)</f>
        <v>3720.24</v>
      </c>
      <c r="F54" s="23">
        <v>3905</v>
      </c>
      <c r="G54" s="23">
        <v>0</v>
      </c>
      <c r="H54" s="23">
        <v>19</v>
      </c>
      <c r="I54" s="23">
        <v>13</v>
      </c>
      <c r="J54" s="23">
        <v>19</v>
      </c>
      <c r="K54" s="23">
        <v>10</v>
      </c>
    </row>
    <row r="55" spans="1:11" ht="14.5" x14ac:dyDescent="0.35">
      <c r="A55" s="10">
        <v>3</v>
      </c>
      <c r="B55" s="11" t="s">
        <v>35</v>
      </c>
      <c r="C55" s="23">
        <v>4189.54</v>
      </c>
      <c r="D55" s="23">
        <v>0</v>
      </c>
      <c r="E55" s="23">
        <f t="shared" si="2"/>
        <v>4189.54</v>
      </c>
      <c r="F55" s="23">
        <v>744.2</v>
      </c>
      <c r="G55" s="23">
        <v>0</v>
      </c>
      <c r="H55" s="23">
        <v>14</v>
      </c>
      <c r="I55" s="23">
        <v>1</v>
      </c>
      <c r="J55" s="23">
        <v>19</v>
      </c>
      <c r="K55" s="23">
        <v>14</v>
      </c>
    </row>
    <row r="56" spans="1:11" ht="14.5" x14ac:dyDescent="0.35">
      <c r="A56" s="10">
        <v>4</v>
      </c>
      <c r="B56" s="11" t="s">
        <v>36</v>
      </c>
      <c r="C56" s="23">
        <v>2409.91</v>
      </c>
      <c r="D56" s="23">
        <v>0</v>
      </c>
      <c r="E56" s="23">
        <f t="shared" si="2"/>
        <v>2409.91</v>
      </c>
      <c r="F56" s="23">
        <v>0</v>
      </c>
      <c r="G56" s="23">
        <v>0</v>
      </c>
      <c r="H56" s="23">
        <v>2</v>
      </c>
      <c r="I56" s="23">
        <v>1</v>
      </c>
      <c r="J56" s="23">
        <v>3</v>
      </c>
      <c r="K56" s="23">
        <v>4</v>
      </c>
    </row>
    <row r="57" spans="1:11" ht="14.5" x14ac:dyDescent="0.35">
      <c r="A57" s="10">
        <v>5</v>
      </c>
      <c r="B57" s="12" t="s">
        <v>37</v>
      </c>
      <c r="C57" s="23">
        <v>5316.76</v>
      </c>
      <c r="D57" s="23">
        <v>950</v>
      </c>
      <c r="E57" s="23">
        <f t="shared" si="2"/>
        <v>6266.76</v>
      </c>
      <c r="F57" s="23">
        <v>8872</v>
      </c>
      <c r="G57" s="23">
        <v>0</v>
      </c>
      <c r="H57" s="23">
        <v>13</v>
      </c>
      <c r="I57" s="23">
        <v>6</v>
      </c>
      <c r="J57" s="23">
        <v>16</v>
      </c>
      <c r="K57" s="23">
        <v>9</v>
      </c>
    </row>
    <row r="58" spans="1:11" ht="14.5" x14ac:dyDescent="0.35">
      <c r="A58" s="10">
        <v>6</v>
      </c>
      <c r="B58" s="12" t="s">
        <v>38</v>
      </c>
      <c r="C58" s="23">
        <v>3564.68</v>
      </c>
      <c r="D58" s="23">
        <v>0</v>
      </c>
      <c r="E58" s="23">
        <f t="shared" si="2"/>
        <v>3564.68</v>
      </c>
      <c r="F58" s="26">
        <v>6519.95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</row>
    <row r="59" spans="1:11" ht="14.5" x14ac:dyDescent="0.35">
      <c r="A59" s="10">
        <v>7</v>
      </c>
      <c r="B59" s="12" t="s">
        <v>39</v>
      </c>
      <c r="C59" s="23">
        <v>7416.96</v>
      </c>
      <c r="D59" s="23">
        <v>0</v>
      </c>
      <c r="E59" s="23">
        <f t="shared" si="2"/>
        <v>7416.96</v>
      </c>
      <c r="F59" s="23">
        <v>4845</v>
      </c>
      <c r="G59" s="23">
        <v>0</v>
      </c>
      <c r="H59" s="23">
        <v>20</v>
      </c>
      <c r="I59" s="23">
        <v>5</v>
      </c>
      <c r="J59" s="23">
        <v>19.7</v>
      </c>
      <c r="K59" s="23">
        <v>10</v>
      </c>
    </row>
    <row r="60" spans="1:11" ht="14.5" x14ac:dyDescent="0.35">
      <c r="A60" s="10">
        <v>8</v>
      </c>
      <c r="B60" s="12" t="s">
        <v>40</v>
      </c>
      <c r="C60" s="23">
        <v>22.86</v>
      </c>
      <c r="D60" s="23">
        <v>0</v>
      </c>
      <c r="E60" s="23">
        <f t="shared" si="2"/>
        <v>22.86</v>
      </c>
      <c r="F60" s="23">
        <v>227.5</v>
      </c>
      <c r="G60" s="23">
        <v>0</v>
      </c>
      <c r="H60" s="23">
        <v>10</v>
      </c>
      <c r="I60" s="23">
        <v>0</v>
      </c>
      <c r="J60" s="23">
        <v>0</v>
      </c>
      <c r="K60" s="23">
        <v>1</v>
      </c>
    </row>
    <row r="61" spans="1:11" ht="14.5" x14ac:dyDescent="0.35">
      <c r="A61" s="10">
        <v>9</v>
      </c>
      <c r="B61" s="12" t="s">
        <v>41</v>
      </c>
      <c r="C61" s="23">
        <v>744.9</v>
      </c>
      <c r="D61" s="23">
        <v>0</v>
      </c>
      <c r="E61" s="23">
        <f t="shared" si="2"/>
        <v>744.9</v>
      </c>
      <c r="F61" s="23">
        <v>743</v>
      </c>
      <c r="G61" s="23">
        <v>0</v>
      </c>
      <c r="H61" s="23">
        <v>26</v>
      </c>
      <c r="I61" s="23">
        <v>17</v>
      </c>
      <c r="J61" s="23">
        <v>8.5</v>
      </c>
      <c r="K61" s="23">
        <v>17</v>
      </c>
    </row>
    <row r="62" spans="1:11" ht="14.5" x14ac:dyDescent="0.35">
      <c r="A62" s="10">
        <v>10</v>
      </c>
      <c r="B62" s="12" t="s">
        <v>42</v>
      </c>
      <c r="C62" s="23">
        <v>159.52000000000001</v>
      </c>
      <c r="D62" s="23">
        <v>0</v>
      </c>
      <c r="E62" s="23">
        <f t="shared" si="2"/>
        <v>159.52000000000001</v>
      </c>
      <c r="F62" s="23">
        <v>266.5</v>
      </c>
      <c r="G62" s="23">
        <v>0</v>
      </c>
      <c r="H62" s="23">
        <v>8</v>
      </c>
      <c r="I62" s="23">
        <v>0</v>
      </c>
      <c r="J62" s="23">
        <v>23</v>
      </c>
      <c r="K62" s="23">
        <v>16</v>
      </c>
    </row>
    <row r="63" spans="1:11" ht="14.5" x14ac:dyDescent="0.35">
      <c r="A63" s="10">
        <v>11</v>
      </c>
      <c r="B63" s="12" t="s">
        <v>43</v>
      </c>
      <c r="C63" s="23">
        <v>1012.28</v>
      </c>
      <c r="D63" s="23">
        <v>390</v>
      </c>
      <c r="E63" s="23">
        <f t="shared" si="2"/>
        <v>1402.28</v>
      </c>
      <c r="F63" s="23">
        <v>1765</v>
      </c>
      <c r="G63" s="23">
        <v>0</v>
      </c>
      <c r="H63" s="23">
        <v>20</v>
      </c>
      <c r="I63" s="23">
        <v>6</v>
      </c>
      <c r="J63" s="23">
        <v>18</v>
      </c>
      <c r="K63" s="23">
        <v>11</v>
      </c>
    </row>
    <row r="64" spans="1:11" ht="14.5" x14ac:dyDescent="0.35">
      <c r="A64" s="10">
        <v>12</v>
      </c>
      <c r="B64" s="12" t="s">
        <v>44</v>
      </c>
      <c r="C64" s="23">
        <v>333.98</v>
      </c>
      <c r="D64" s="23">
        <v>0</v>
      </c>
      <c r="E64" s="23">
        <f t="shared" si="2"/>
        <v>333.98</v>
      </c>
      <c r="F64" s="23">
        <v>180.5</v>
      </c>
      <c r="G64" s="23">
        <v>0</v>
      </c>
      <c r="H64" s="23">
        <v>6</v>
      </c>
      <c r="I64" s="23">
        <v>2</v>
      </c>
      <c r="J64" s="23">
        <v>9</v>
      </c>
      <c r="K64" s="23">
        <v>9</v>
      </c>
    </row>
    <row r="65" spans="1:11" ht="14.5" x14ac:dyDescent="0.35">
      <c r="A65" s="10">
        <v>13</v>
      </c>
      <c r="B65" s="12" t="s">
        <v>45</v>
      </c>
      <c r="C65" s="23">
        <v>3771.36</v>
      </c>
      <c r="D65" s="23">
        <v>0</v>
      </c>
      <c r="E65" s="23">
        <f t="shared" si="2"/>
        <v>3771.36</v>
      </c>
      <c r="F65" s="23">
        <v>4323</v>
      </c>
      <c r="G65" s="23">
        <v>0</v>
      </c>
      <c r="H65" s="23">
        <v>18.5</v>
      </c>
      <c r="I65" s="23">
        <v>1</v>
      </c>
      <c r="J65" s="23">
        <v>13</v>
      </c>
      <c r="K65" s="23">
        <v>3</v>
      </c>
    </row>
    <row r="66" spans="1:11" ht="14.5" x14ac:dyDescent="0.35">
      <c r="A66" s="10">
        <v>14</v>
      </c>
      <c r="B66" s="12" t="s">
        <v>46</v>
      </c>
      <c r="C66" s="23">
        <v>1997.76</v>
      </c>
      <c r="D66" s="23">
        <v>0</v>
      </c>
      <c r="E66" s="23">
        <f t="shared" si="2"/>
        <v>1997.76</v>
      </c>
      <c r="F66" s="23">
        <v>488.85</v>
      </c>
      <c r="G66" s="23">
        <v>0</v>
      </c>
      <c r="H66" s="23">
        <v>12</v>
      </c>
      <c r="I66" s="23">
        <v>3</v>
      </c>
      <c r="J66" s="23">
        <v>11.5</v>
      </c>
      <c r="K66" s="23">
        <v>6</v>
      </c>
    </row>
    <row r="67" spans="1:11" ht="14.5" x14ac:dyDescent="0.35">
      <c r="A67" s="10">
        <v>15</v>
      </c>
      <c r="B67" s="13" t="s">
        <v>47</v>
      </c>
      <c r="C67" s="23">
        <v>764.36</v>
      </c>
      <c r="D67" s="23">
        <v>0</v>
      </c>
      <c r="E67" s="23">
        <f t="shared" si="2"/>
        <v>764.36</v>
      </c>
      <c r="F67" s="23">
        <v>1033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</row>
    <row r="68" spans="1:11" x14ac:dyDescent="0.3">
      <c r="A68" s="6"/>
      <c r="B68" s="7" t="s">
        <v>5</v>
      </c>
      <c r="C68" s="25">
        <f>SUM(C53:C67)</f>
        <v>37855.07</v>
      </c>
      <c r="D68" s="25">
        <f t="shared" ref="D68:K68" si="3">SUM(D53:D67)</f>
        <v>1368</v>
      </c>
      <c r="E68" s="25">
        <f t="shared" si="3"/>
        <v>39223.07</v>
      </c>
      <c r="F68" s="25">
        <f t="shared" si="3"/>
        <v>34975.5</v>
      </c>
      <c r="G68" s="25">
        <f t="shared" si="3"/>
        <v>0</v>
      </c>
      <c r="H68" s="25">
        <f t="shared" si="3"/>
        <v>186</v>
      </c>
      <c r="I68" s="25">
        <f t="shared" si="3"/>
        <v>55</v>
      </c>
      <c r="J68" s="25">
        <f t="shared" si="3"/>
        <v>162.1</v>
      </c>
      <c r="K68" s="25">
        <f t="shared" si="3"/>
        <v>112.5</v>
      </c>
    </row>
    <row r="69" spans="1:11" x14ac:dyDescent="0.3">
      <c r="J69" s="27"/>
    </row>
    <row r="70" spans="1:11" x14ac:dyDescent="0.3">
      <c r="J70" s="28"/>
    </row>
  </sheetData>
  <mergeCells count="33">
    <mergeCell ref="A2:K2"/>
    <mergeCell ref="A4:A5"/>
    <mergeCell ref="B4:B5"/>
    <mergeCell ref="C4:K4"/>
    <mergeCell ref="C5:E5"/>
    <mergeCell ref="F5:F6"/>
    <mergeCell ref="G5:G6"/>
    <mergeCell ref="H5:H6"/>
    <mergeCell ref="I5:I6"/>
    <mergeCell ref="J5:J6"/>
    <mergeCell ref="K5:K6"/>
    <mergeCell ref="A25:K25"/>
    <mergeCell ref="A27:A28"/>
    <mergeCell ref="B27:B28"/>
    <mergeCell ref="C27:K27"/>
    <mergeCell ref="C28:E28"/>
    <mergeCell ref="F28:F29"/>
    <mergeCell ref="G28:G29"/>
    <mergeCell ref="H28:H29"/>
    <mergeCell ref="I28:I29"/>
    <mergeCell ref="I51:I52"/>
    <mergeCell ref="J51:J52"/>
    <mergeCell ref="K51:K52"/>
    <mergeCell ref="J28:J29"/>
    <mergeCell ref="K28:K29"/>
    <mergeCell ref="A48:K48"/>
    <mergeCell ref="A50:A51"/>
    <mergeCell ref="B50:B51"/>
    <mergeCell ref="C50:K50"/>
    <mergeCell ref="C51:E51"/>
    <mergeCell ref="F51:F52"/>
    <mergeCell ref="G51:G52"/>
    <mergeCell ref="H51:H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Luas Panen TANAMAN PANGAN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Rawinda Lela</cp:lastModifiedBy>
  <dcterms:created xsi:type="dcterms:W3CDTF">2023-02-15T06:36:11Z</dcterms:created>
  <dcterms:modified xsi:type="dcterms:W3CDTF">2024-05-02T06:33:38Z</dcterms:modified>
</cp:coreProperties>
</file>