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5600" windowHeight="9240"/>
  </bookViews>
  <sheets>
    <sheet name="Rekap Eselon (2)" sheetId="2" r:id="rId1"/>
  </sheets>
  <calcPr calcId="144525" iterate="1" iterateCount="200"/>
</workbook>
</file>

<file path=xl/calcChain.xml><?xml version="1.0" encoding="utf-8"?>
<calcChain xmlns="http://schemas.openxmlformats.org/spreadsheetml/2006/main">
  <c r="A39" i="2" l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38" i="2"/>
  <c r="A37" i="2"/>
  <c r="A34" i="2"/>
  <c r="A35" i="2" s="1"/>
  <c r="A33" i="2"/>
  <c r="A31" i="2"/>
  <c r="A32" i="2" s="1"/>
  <c r="A18" i="2"/>
  <c r="A17" i="2"/>
  <c r="A20" i="2"/>
  <c r="A21" i="2" s="1"/>
  <c r="A22" i="2" s="1"/>
  <c r="A23" i="2" s="1"/>
  <c r="A24" i="2" s="1"/>
  <c r="A25" i="2" s="1"/>
  <c r="A26" i="2" s="1"/>
  <c r="A27" i="2" s="1"/>
  <c r="A28" i="2" s="1"/>
  <c r="A29" i="2" s="1"/>
  <c r="A19" i="2"/>
  <c r="A9" i="2"/>
  <c r="A10" i="2" s="1"/>
  <c r="A11" i="2" s="1"/>
  <c r="A12" i="2" s="1"/>
  <c r="A13" i="2" s="1"/>
  <c r="A14" i="2" s="1"/>
  <c r="A15" i="2" s="1"/>
  <c r="A8" i="2"/>
  <c r="F69" i="2"/>
  <c r="G69" i="2"/>
  <c r="H69" i="2"/>
  <c r="I69" i="2"/>
  <c r="J69" i="2"/>
  <c r="K69" i="2"/>
  <c r="L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5" i="2"/>
  <c r="M34" i="2"/>
  <c r="M33" i="2"/>
  <c r="M32" i="2"/>
  <c r="M31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5" i="2"/>
  <c r="M14" i="2"/>
  <c r="M13" i="2"/>
  <c r="M12" i="2"/>
  <c r="M11" i="2"/>
  <c r="M10" i="2"/>
  <c r="M9" i="2"/>
  <c r="M8" i="2"/>
  <c r="M7" i="2"/>
  <c r="M69" i="2" l="1"/>
</calcChain>
</file>

<file path=xl/sharedStrings.xml><?xml version="1.0" encoding="utf-8"?>
<sst xmlns="http://schemas.openxmlformats.org/spreadsheetml/2006/main" count="86" uniqueCount="85">
  <si>
    <t>NO.</t>
  </si>
  <si>
    <t>UNIT KERJA</t>
  </si>
  <si>
    <t>ESELON</t>
  </si>
  <si>
    <t>FUNGSIONAL</t>
  </si>
  <si>
    <t>PELAKSANA</t>
  </si>
  <si>
    <t>TOTAL</t>
  </si>
  <si>
    <t>I.A</t>
  </si>
  <si>
    <t>I.B</t>
  </si>
  <si>
    <t>II.A</t>
  </si>
  <si>
    <t>II.B</t>
  </si>
  <si>
    <t>III.A</t>
  </si>
  <si>
    <t>III.B</t>
  </si>
  <si>
    <t>IV.A</t>
  </si>
  <si>
    <t>IV.B</t>
  </si>
  <si>
    <t>INSPEKTORAT DAERAH</t>
  </si>
  <si>
    <t>SEKRETARIAT DPRD</t>
  </si>
  <si>
    <t>BADAN KESATUAN BANGSA DAN POLITIK</t>
  </si>
  <si>
    <t>BADAN PENANGGULANGAN BENCANA DAERAH</t>
  </si>
  <si>
    <t>BADAN PERENCANAAN PEMBANGUNAN DAERAH</t>
  </si>
  <si>
    <t>1</t>
  </si>
  <si>
    <t>BAGIAN KESEJAHTERAAN RAKYAT</t>
  </si>
  <si>
    <t>BAGIAN TATA PEMERINTAHAN</t>
  </si>
  <si>
    <t>BADAN KEUANGAN DAERAH</t>
  </si>
  <si>
    <t>DINAS PENGENDALIAN PENDUDUK DAN KELUARGA BERENCANA</t>
  </si>
  <si>
    <t>PEMERINTAH KABUPATEN BOLAANG MONGONDOW</t>
  </si>
  <si>
    <t>DINAS SOSIAL</t>
  </si>
  <si>
    <t>DINAS KESEHATAN</t>
  </si>
  <si>
    <t>DINAS PENDIDIKAN</t>
  </si>
  <si>
    <t>DINAS PERKEBUNAN</t>
  </si>
  <si>
    <t>DINAS KETAHANAN PANGAN</t>
  </si>
  <si>
    <t>DINAS PERTANIAN</t>
  </si>
  <si>
    <t>SATUAN POLISI PAMONG PRAJA</t>
  </si>
  <si>
    <t>DINAS PERIKANAN</t>
  </si>
  <si>
    <t>DINAS PARIWISATA DAN KEBUDAYAAN</t>
  </si>
  <si>
    <t>Keadaan 31 Desember 2023</t>
  </si>
  <si>
    <t>BADAN KEPEGAWAIAN PENDIDIKAN DAN PELATIHAN</t>
  </si>
  <si>
    <t>DINAS PEMBERDAYAAN MASYARAKAT DAN DESA</t>
  </si>
  <si>
    <t>DINAS TENAGA KERJA DAN TRANSMIGRASI</t>
  </si>
  <si>
    <t>Urusan Wajib Pelayanan Dasar :</t>
  </si>
  <si>
    <t>Urusan Wajib Non Pelayanan Dasar :</t>
  </si>
  <si>
    <t>Urusan Pilihan :</t>
  </si>
  <si>
    <t>Urusan Fungsi Penunjang Pemerintahan :</t>
  </si>
  <si>
    <t>SEKRETARIAT DAERAH</t>
  </si>
  <si>
    <t>BAGIAN HUKUM</t>
  </si>
  <si>
    <t>BAGIAN PEREKONOMIAN DAN SUMBER DAYA ALAM SETDA</t>
  </si>
  <si>
    <t>BAGIAN ADMINISTRASI PEMBANGUNAN SETDA</t>
  </si>
  <si>
    <t>BAGIAN PENGADAAN BARANG DAN JASA SETDA</t>
  </si>
  <si>
    <t>BAGIAN ORGANISASI SETDA</t>
  </si>
  <si>
    <t>BAGIAN UMUM SETDA</t>
  </si>
  <si>
    <t>BAGIAN PERENCANAAN DAN KEUANGAN SETDA</t>
  </si>
  <si>
    <t>BAGIAN PROTOKOL DAN KOMUNIKASI PIMPINAN SETDA</t>
  </si>
  <si>
    <t>KANTOR CAMAT LOLAYAN</t>
  </si>
  <si>
    <t>KANTOR CAMAT BILALANG</t>
  </si>
  <si>
    <t>KANTOR CAMAT PASSI TIMUR</t>
  </si>
  <si>
    <t>KANTOR CAMAT PASSI BARAT</t>
  </si>
  <si>
    <t>KANTOR CAMAT POIGAR</t>
  </si>
  <si>
    <t>KANTOR CAMAT BOLAANG</t>
  </si>
  <si>
    <t>KANTOR CAMAT BOLAANG TIMUR</t>
  </si>
  <si>
    <t>KANTOR CAMAT DUMOGA</t>
  </si>
  <si>
    <t>KANTOR CAMAT DUMOGA UTARA</t>
  </si>
  <si>
    <t>KANTOR CAMAT DUMOGA BARAT</t>
  </si>
  <si>
    <t>KANTOR CAMAT DUMOGA TIMUR</t>
  </si>
  <si>
    <t>KANTOR CAMAT DUMOGA TENGGARA</t>
  </si>
  <si>
    <t>KANTOR CAMAT DUMOGA TENGAH</t>
  </si>
  <si>
    <t>KANTOR CAMAT LOLAK</t>
  </si>
  <si>
    <t>KANTOR CAMAT SANG TOMBOLANG</t>
  </si>
  <si>
    <t>RSU DATOE BINANGKANG</t>
  </si>
  <si>
    <t>RSU PRATAMA</t>
  </si>
  <si>
    <t>DINAS PEKERJAAN UMUM DAN PENATAAN RUANG</t>
  </si>
  <si>
    <t>DINAS PERUMAHAN DAN KAWASAN PERMUKIMAN</t>
  </si>
  <si>
    <t>DINAS PEMBERDAYAAN PEREMPUAN DAN PERLINDUNGAN ANAK</t>
  </si>
  <si>
    <t>DINAS LINGKUNGAN HIDUP</t>
  </si>
  <si>
    <t>DINAS KEPENDUDUKAN DAN PENCATATAN SIPIL</t>
  </si>
  <si>
    <t>DINAS PERHUBUNGAN</t>
  </si>
  <si>
    <t>DINAS KOMUNIKASI DAN INFORMATIKA</t>
  </si>
  <si>
    <t>DINAS KOPERASI, USAHA KECIL DAN MENENGAH</t>
  </si>
  <si>
    <t>DINAS PENANAMAN MODAL DAN PELAYANAN TERPADU SATU PINTU</t>
  </si>
  <si>
    <t>DINAS PEMUDA DAN OLAHRAGA</t>
  </si>
  <si>
    <t>DINAS PERPUSTAKAAN DAN KEARSIPAN</t>
  </si>
  <si>
    <t>DINAS PERDAGANGAN DAN ENERGI SUMBER DAYA MINERAL</t>
  </si>
  <si>
    <t>A</t>
  </si>
  <si>
    <t>D</t>
  </si>
  <si>
    <t>B</t>
  </si>
  <si>
    <t>C</t>
  </si>
  <si>
    <t>Jumlah Pegawai Negeri Sipil Berdasarkan Eselon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</si>
</sst>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2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9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AAA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34" borderId="0" xfId="0" applyFill="1"/>
    <xf numFmtId="0" fontId="0" fillId="35" borderId="0" xfId="0" applyFill="1"/>
    <xf numFmtId="0" fontId="0" fillId="35" borderId="10" xfId="0" applyFill="1" applyBorder="1" applyAlignment="1">
      <alignment horizontal="left" indent="1"/>
    </xf>
    <xf numFmtId="0" fontId="0" fillId="36" borderId="10" xfId="0" applyFill="1" applyBorder="1" applyAlignment="1">
      <alignment horizontal="center" wrapText="1"/>
    </xf>
    <xf numFmtId="164" fontId="0" fillId="35" borderId="10" xfId="0" applyNumberFormat="1" applyFill="1" applyBorder="1" applyAlignment="1">
      <alignment horizontal="center" wrapText="1"/>
    </xf>
    <xf numFmtId="164" fontId="0" fillId="36" borderId="10" xfId="0" applyNumberFormat="1" applyFill="1" applyBorder="1" applyAlignment="1">
      <alignment horizontal="center" wrapText="1"/>
    </xf>
    <xf numFmtId="0" fontId="20" fillId="35" borderId="10" xfId="0" applyFont="1" applyFill="1" applyBorder="1" applyAlignment="1">
      <alignment horizontal="left" indent="3"/>
    </xf>
    <xf numFmtId="166" fontId="0" fillId="0" borderId="0" xfId="0" applyNumberFormat="1"/>
    <xf numFmtId="164" fontId="0" fillId="35" borderId="0" xfId="0" applyNumberFormat="1" applyFill="1"/>
    <xf numFmtId="166" fontId="21" fillId="36" borderId="10" xfId="42" applyNumberFormat="1" applyFont="1" applyFill="1" applyBorder="1" applyAlignment="1">
      <alignment horizontal="center" wrapText="1"/>
    </xf>
    <xf numFmtId="164" fontId="21" fillId="36" borderId="10" xfId="42" applyNumberFormat="1" applyFont="1" applyFill="1" applyBorder="1" applyAlignment="1">
      <alignment horizontal="center" wrapText="1"/>
    </xf>
    <xf numFmtId="164" fontId="21" fillId="36" borderId="10" xfId="0" applyNumberFormat="1" applyFont="1" applyFill="1" applyBorder="1" applyAlignment="1">
      <alignment horizontal="center" wrapText="1"/>
    </xf>
    <xf numFmtId="164" fontId="22" fillId="35" borderId="10" xfId="0" applyNumberFormat="1" applyFont="1" applyFill="1" applyBorder="1" applyAlignment="1">
      <alignment horizontal="center" wrapText="1"/>
    </xf>
    <xf numFmtId="0" fontId="0" fillId="35" borderId="10" xfId="0" applyNumberFormat="1" applyFill="1" applyBorder="1" applyAlignment="1">
      <alignment horizontal="center" wrapText="1"/>
    </xf>
    <xf numFmtId="0" fontId="23" fillId="36" borderId="10" xfId="0" applyFont="1" applyFill="1" applyBorder="1"/>
    <xf numFmtId="0" fontId="23" fillId="36" borderId="10" xfId="0" applyNumberFormat="1" applyFont="1" applyFill="1" applyBorder="1" applyAlignment="1">
      <alignment horizontal="center" wrapText="1"/>
    </xf>
    <xf numFmtId="0" fontId="23" fillId="36" borderId="10" xfId="0" applyFont="1" applyFill="1" applyBorder="1" applyAlignment="1">
      <alignment horizontal="left"/>
    </xf>
    <xf numFmtId="49" fontId="23" fillId="36" borderId="10" xfId="0" applyNumberFormat="1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6" borderId="13" xfId="0" applyFont="1" applyFill="1" applyBorder="1" applyAlignment="1">
      <alignment horizontal="center" wrapText="1"/>
    </xf>
    <xf numFmtId="0" fontId="16" fillId="36" borderId="14" xfId="0" applyFont="1" applyFill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1" fillId="0" borderId="0" xfId="0" applyFont="1" applyAlignment="1">
      <alignment wrapText="1"/>
    </xf>
    <xf numFmtId="49" fontId="16" fillId="33" borderId="11" xfId="0" applyNumberFormat="1" applyFont="1" applyFill="1" applyBorder="1" applyAlignment="1">
      <alignment horizontal="center" vertical="center" wrapText="1"/>
    </xf>
    <xf numFmtId="49" fontId="16" fillId="33" borderId="12" xfId="0" applyNumberFormat="1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tabSelected="1" workbookViewId="0">
      <pane ySplit="5" topLeftCell="A6" activePane="bottomLeft" state="frozen"/>
      <selection pane="bottomLeft" activeCell="A2" sqref="A2:E2"/>
    </sheetView>
  </sheetViews>
  <sheetFormatPr defaultRowHeight="15" x14ac:dyDescent="0.25"/>
  <cols>
    <col min="1" max="1" width="8.140625" style="2" customWidth="1"/>
    <col min="2" max="2" width="76.85546875" customWidth="1"/>
    <col min="3" max="3" width="3.42578125" customWidth="1"/>
    <col min="4" max="4" width="3.28515625" customWidth="1"/>
    <col min="5" max="5" width="4" customWidth="1"/>
    <col min="6" max="6" width="3.85546875" customWidth="1"/>
    <col min="7" max="7" width="4.5703125" customWidth="1"/>
    <col min="8" max="8" width="5.28515625" customWidth="1"/>
    <col min="9" max="9" width="4.7109375" customWidth="1"/>
    <col min="10" max="10" width="4.5703125" customWidth="1"/>
    <col min="11" max="11" width="12.85546875" bestFit="1" customWidth="1"/>
    <col min="12" max="12" width="11.42578125" bestFit="1" customWidth="1"/>
    <col min="13" max="13" width="8.7109375" customWidth="1"/>
  </cols>
  <sheetData>
    <row r="1" spans="1:27" ht="24.75" customHeight="1" x14ac:dyDescent="0.4">
      <c r="A1" s="25" t="s">
        <v>84</v>
      </c>
      <c r="B1" s="25"/>
      <c r="C1" s="25"/>
      <c r="D1" s="25"/>
      <c r="E1" s="25"/>
    </row>
    <row r="2" spans="1:27" ht="18.75" customHeight="1" x14ac:dyDescent="0.3">
      <c r="A2" s="26" t="s">
        <v>24</v>
      </c>
      <c r="B2" s="26"/>
      <c r="C2" s="26"/>
      <c r="D2" s="26"/>
      <c r="E2" s="26"/>
    </row>
    <row r="3" spans="1:27" ht="15" customHeight="1" x14ac:dyDescent="0.25">
      <c r="A3" s="27" t="s">
        <v>34</v>
      </c>
      <c r="B3" s="27"/>
      <c r="C3" s="27"/>
      <c r="D3" s="27"/>
      <c r="E3" s="27"/>
    </row>
    <row r="4" spans="1:27" ht="15" customHeight="1" x14ac:dyDescent="0.25">
      <c r="A4" s="28" t="s">
        <v>0</v>
      </c>
      <c r="B4" s="21" t="s">
        <v>1</v>
      </c>
      <c r="C4" s="30" t="s">
        <v>2</v>
      </c>
      <c r="D4" s="31"/>
      <c r="E4" s="31"/>
      <c r="F4" s="31"/>
      <c r="G4" s="31"/>
      <c r="H4" s="31"/>
      <c r="I4" s="31"/>
      <c r="J4" s="32"/>
      <c r="K4" s="21" t="s">
        <v>3</v>
      </c>
      <c r="L4" s="21" t="s">
        <v>4</v>
      </c>
      <c r="M4" s="21" t="s">
        <v>5</v>
      </c>
    </row>
    <row r="5" spans="1:27" x14ac:dyDescent="0.25">
      <c r="A5" s="29"/>
      <c r="B5" s="22"/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22"/>
      <c r="L5" s="22"/>
      <c r="M5" s="22"/>
    </row>
    <row r="6" spans="1:27" x14ac:dyDescent="0.25">
      <c r="A6" s="20" t="s">
        <v>80</v>
      </c>
      <c r="B6" s="17" t="s">
        <v>38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25">
      <c r="A7" s="16" t="s">
        <v>19</v>
      </c>
      <c r="B7" s="5" t="s">
        <v>27</v>
      </c>
      <c r="C7" s="7"/>
      <c r="D7" s="7"/>
      <c r="E7" s="7"/>
      <c r="F7" s="7">
        <v>1</v>
      </c>
      <c r="G7" s="7">
        <v>1</v>
      </c>
      <c r="H7" s="7">
        <v>3</v>
      </c>
      <c r="I7" s="7">
        <v>7</v>
      </c>
      <c r="J7" s="7">
        <v>0</v>
      </c>
      <c r="K7" s="7">
        <v>2105</v>
      </c>
      <c r="L7" s="7">
        <v>168</v>
      </c>
      <c r="M7" s="7">
        <f>SUM(F7:L7)</f>
        <v>2285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x14ac:dyDescent="0.25">
      <c r="A8" s="16">
        <f>A7+1</f>
        <v>2</v>
      </c>
      <c r="B8" s="5" t="s">
        <v>26</v>
      </c>
      <c r="C8" s="7"/>
      <c r="D8" s="7"/>
      <c r="E8" s="7"/>
      <c r="F8" s="7">
        <v>1</v>
      </c>
      <c r="G8" s="7">
        <v>1</v>
      </c>
      <c r="H8" s="7">
        <v>4</v>
      </c>
      <c r="I8" s="7">
        <v>3</v>
      </c>
      <c r="J8" s="7">
        <v>0</v>
      </c>
      <c r="K8" s="7">
        <v>534</v>
      </c>
      <c r="L8" s="7">
        <v>32</v>
      </c>
      <c r="M8" s="7">
        <f t="shared" ref="M8:M15" si="0">SUM(F8:L8)</f>
        <v>575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x14ac:dyDescent="0.25">
      <c r="A9" s="16">
        <f t="shared" ref="A9:A15" si="1">A8+1</f>
        <v>3</v>
      </c>
      <c r="B9" s="5" t="s">
        <v>66</v>
      </c>
      <c r="C9" s="7"/>
      <c r="D9" s="7"/>
      <c r="E9" s="7"/>
      <c r="F9" s="7"/>
      <c r="G9" s="7">
        <v>1</v>
      </c>
      <c r="H9" s="7">
        <v>4</v>
      </c>
      <c r="I9" s="7">
        <v>9</v>
      </c>
      <c r="J9" s="7">
        <v>0</v>
      </c>
      <c r="K9" s="7">
        <v>247</v>
      </c>
      <c r="L9" s="7">
        <v>40</v>
      </c>
      <c r="M9" s="7">
        <f t="shared" si="0"/>
        <v>301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x14ac:dyDescent="0.25">
      <c r="A10" s="16">
        <f t="shared" si="1"/>
        <v>4</v>
      </c>
      <c r="B10" s="5" t="s">
        <v>67</v>
      </c>
      <c r="C10" s="7"/>
      <c r="D10" s="7"/>
      <c r="E10" s="7"/>
      <c r="F10" s="7"/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f t="shared" si="0"/>
        <v>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x14ac:dyDescent="0.25">
      <c r="A11" s="16">
        <f t="shared" si="1"/>
        <v>5</v>
      </c>
      <c r="B11" s="5" t="s">
        <v>68</v>
      </c>
      <c r="C11" s="7"/>
      <c r="D11" s="7"/>
      <c r="E11" s="7"/>
      <c r="F11" s="7">
        <v>1</v>
      </c>
      <c r="G11" s="7">
        <v>1</v>
      </c>
      <c r="H11" s="7">
        <v>4</v>
      </c>
      <c r="I11" s="7">
        <v>2</v>
      </c>
      <c r="J11" s="7">
        <v>1</v>
      </c>
      <c r="K11" s="7">
        <v>8</v>
      </c>
      <c r="L11" s="7">
        <v>61</v>
      </c>
      <c r="M11" s="7">
        <f t="shared" si="0"/>
        <v>78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x14ac:dyDescent="0.25">
      <c r="A12" s="16">
        <f t="shared" si="1"/>
        <v>6</v>
      </c>
      <c r="B12" s="5" t="s">
        <v>69</v>
      </c>
      <c r="C12" s="7"/>
      <c r="D12" s="7"/>
      <c r="E12" s="7"/>
      <c r="F12" s="7">
        <v>1</v>
      </c>
      <c r="G12" s="7">
        <v>0</v>
      </c>
      <c r="H12" s="7">
        <v>3</v>
      </c>
      <c r="I12" s="7">
        <v>2</v>
      </c>
      <c r="J12" s="7">
        <v>0</v>
      </c>
      <c r="K12" s="7">
        <v>2</v>
      </c>
      <c r="L12" s="7">
        <v>10</v>
      </c>
      <c r="M12" s="7">
        <f t="shared" si="0"/>
        <v>18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x14ac:dyDescent="0.25">
      <c r="A13" s="16">
        <f t="shared" si="1"/>
        <v>7</v>
      </c>
      <c r="B13" s="5" t="s">
        <v>16</v>
      </c>
      <c r="C13" s="7"/>
      <c r="D13" s="7"/>
      <c r="E13" s="7"/>
      <c r="F13" s="7">
        <v>1</v>
      </c>
      <c r="G13" s="7">
        <v>1</v>
      </c>
      <c r="H13" s="7">
        <v>2</v>
      </c>
      <c r="I13" s="7">
        <v>1</v>
      </c>
      <c r="J13" s="7">
        <v>0</v>
      </c>
      <c r="K13" s="7">
        <v>6</v>
      </c>
      <c r="L13" s="7">
        <v>7</v>
      </c>
      <c r="M13" s="7">
        <f t="shared" si="0"/>
        <v>18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x14ac:dyDescent="0.25">
      <c r="A14" s="16">
        <f t="shared" si="1"/>
        <v>8</v>
      </c>
      <c r="B14" s="5" t="s">
        <v>31</v>
      </c>
      <c r="C14" s="7"/>
      <c r="D14" s="7"/>
      <c r="E14" s="7"/>
      <c r="F14" s="7">
        <v>1</v>
      </c>
      <c r="G14" s="7">
        <v>1</v>
      </c>
      <c r="H14" s="7">
        <v>3</v>
      </c>
      <c r="I14" s="7">
        <v>6</v>
      </c>
      <c r="J14" s="7"/>
      <c r="K14" s="7">
        <v>0</v>
      </c>
      <c r="L14" s="7">
        <v>9</v>
      </c>
      <c r="M14" s="7">
        <f t="shared" si="0"/>
        <v>20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x14ac:dyDescent="0.25">
      <c r="A15" s="16">
        <f t="shared" si="1"/>
        <v>9</v>
      </c>
      <c r="B15" s="5" t="s">
        <v>25</v>
      </c>
      <c r="C15" s="7"/>
      <c r="D15" s="7"/>
      <c r="E15" s="7"/>
      <c r="F15" s="7">
        <v>1</v>
      </c>
      <c r="G15" s="7">
        <v>0</v>
      </c>
      <c r="H15" s="7">
        <v>4</v>
      </c>
      <c r="I15" s="7">
        <v>1</v>
      </c>
      <c r="J15" s="7">
        <v>0</v>
      </c>
      <c r="K15" s="7">
        <v>6</v>
      </c>
      <c r="L15" s="7">
        <v>10</v>
      </c>
      <c r="M15" s="7">
        <f t="shared" si="0"/>
        <v>22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x14ac:dyDescent="0.25">
      <c r="A16" s="18" t="s">
        <v>82</v>
      </c>
      <c r="B16" s="17" t="s">
        <v>39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x14ac:dyDescent="0.25">
      <c r="A17" s="16">
        <f>A15+1</f>
        <v>10</v>
      </c>
      <c r="B17" s="5" t="s">
        <v>37</v>
      </c>
      <c r="C17" s="7"/>
      <c r="D17" s="7"/>
      <c r="E17" s="7"/>
      <c r="F17" s="7">
        <v>1</v>
      </c>
      <c r="G17" s="7">
        <v>1</v>
      </c>
      <c r="H17" s="7">
        <v>4</v>
      </c>
      <c r="I17" s="7">
        <v>1</v>
      </c>
      <c r="J17" s="7">
        <v>0</v>
      </c>
      <c r="K17" s="7">
        <v>8</v>
      </c>
      <c r="L17" s="7">
        <v>5</v>
      </c>
      <c r="M17" s="7">
        <f t="shared" ref="M17:M29" si="2">SUM(F17:L17)</f>
        <v>20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x14ac:dyDescent="0.25">
      <c r="A18" s="16">
        <f>A17+1</f>
        <v>11</v>
      </c>
      <c r="B18" s="5" t="s">
        <v>70</v>
      </c>
      <c r="C18" s="7"/>
      <c r="D18" s="7"/>
      <c r="E18" s="7"/>
      <c r="F18" s="7">
        <v>1</v>
      </c>
      <c r="G18" s="7">
        <v>0</v>
      </c>
      <c r="H18" s="7">
        <v>2</v>
      </c>
      <c r="I18" s="7">
        <v>2</v>
      </c>
      <c r="J18" s="7">
        <v>0</v>
      </c>
      <c r="K18" s="7">
        <v>3</v>
      </c>
      <c r="L18" s="7">
        <v>8</v>
      </c>
      <c r="M18" s="7">
        <f t="shared" si="2"/>
        <v>16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x14ac:dyDescent="0.25">
      <c r="A19" s="16">
        <f t="shared" ref="A19:A29" si="3">A18+1</f>
        <v>12</v>
      </c>
      <c r="B19" s="5" t="s">
        <v>29</v>
      </c>
      <c r="C19" s="7"/>
      <c r="D19" s="7"/>
      <c r="E19" s="7"/>
      <c r="F19" s="7">
        <v>1</v>
      </c>
      <c r="G19" s="7">
        <v>0</v>
      </c>
      <c r="H19" s="7">
        <v>4</v>
      </c>
      <c r="I19" s="7">
        <v>2</v>
      </c>
      <c r="J19" s="7">
        <v>0</v>
      </c>
      <c r="K19" s="7">
        <v>7</v>
      </c>
      <c r="L19" s="7">
        <v>9</v>
      </c>
      <c r="M19" s="7">
        <f t="shared" si="2"/>
        <v>23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x14ac:dyDescent="0.25">
      <c r="A20" s="16">
        <f t="shared" si="3"/>
        <v>13</v>
      </c>
      <c r="B20" s="5" t="s">
        <v>71</v>
      </c>
      <c r="C20" s="7"/>
      <c r="D20" s="7"/>
      <c r="E20" s="7"/>
      <c r="F20" s="7">
        <v>1</v>
      </c>
      <c r="G20" s="7">
        <v>1</v>
      </c>
      <c r="H20" s="7">
        <v>2</v>
      </c>
      <c r="I20" s="7">
        <v>1</v>
      </c>
      <c r="J20" s="7">
        <v>1</v>
      </c>
      <c r="K20" s="7">
        <v>4</v>
      </c>
      <c r="L20" s="7">
        <v>8</v>
      </c>
      <c r="M20" s="7">
        <f t="shared" si="2"/>
        <v>18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x14ac:dyDescent="0.25">
      <c r="A21" s="16">
        <f t="shared" si="3"/>
        <v>14</v>
      </c>
      <c r="B21" s="5" t="s">
        <v>72</v>
      </c>
      <c r="C21" s="7"/>
      <c r="D21" s="7"/>
      <c r="E21" s="7"/>
      <c r="F21" s="7">
        <v>1</v>
      </c>
      <c r="G21" s="7">
        <v>1</v>
      </c>
      <c r="H21" s="7">
        <v>2</v>
      </c>
      <c r="I21" s="7">
        <v>2</v>
      </c>
      <c r="J21" s="7">
        <v>0</v>
      </c>
      <c r="K21" s="7">
        <v>7</v>
      </c>
      <c r="L21" s="7">
        <v>13</v>
      </c>
      <c r="M21" s="7">
        <f t="shared" si="2"/>
        <v>26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x14ac:dyDescent="0.25">
      <c r="A22" s="16">
        <f t="shared" si="3"/>
        <v>15</v>
      </c>
      <c r="B22" s="5" t="s">
        <v>36</v>
      </c>
      <c r="C22" s="7"/>
      <c r="D22" s="7"/>
      <c r="E22" s="7"/>
      <c r="F22" s="7">
        <v>1</v>
      </c>
      <c r="G22" s="7">
        <v>1</v>
      </c>
      <c r="H22" s="7">
        <v>3</v>
      </c>
      <c r="I22" s="7">
        <v>2</v>
      </c>
      <c r="J22" s="7">
        <v>0</v>
      </c>
      <c r="K22" s="7">
        <v>6</v>
      </c>
      <c r="L22" s="7">
        <v>8</v>
      </c>
      <c r="M22" s="7">
        <f t="shared" si="2"/>
        <v>21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3" customFormat="1" x14ac:dyDescent="0.25">
      <c r="A23" s="16">
        <f t="shared" si="3"/>
        <v>16</v>
      </c>
      <c r="B23" s="5" t="s">
        <v>23</v>
      </c>
      <c r="C23" s="7"/>
      <c r="D23" s="7"/>
      <c r="E23" s="7"/>
      <c r="F23" s="7">
        <v>1</v>
      </c>
      <c r="G23" s="7">
        <v>1</v>
      </c>
      <c r="H23" s="7">
        <v>4</v>
      </c>
      <c r="I23" s="7">
        <v>1</v>
      </c>
      <c r="J23" s="7">
        <v>0</v>
      </c>
      <c r="K23" s="7">
        <v>4</v>
      </c>
      <c r="L23" s="7">
        <v>6</v>
      </c>
      <c r="M23" s="7">
        <f t="shared" si="2"/>
        <v>17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3" customFormat="1" x14ac:dyDescent="0.25">
      <c r="A24" s="16">
        <f t="shared" si="3"/>
        <v>17</v>
      </c>
      <c r="B24" s="5" t="s">
        <v>73</v>
      </c>
      <c r="C24" s="7"/>
      <c r="D24" s="7"/>
      <c r="E24" s="7"/>
      <c r="F24" s="7">
        <v>1</v>
      </c>
      <c r="G24" s="7">
        <v>1</v>
      </c>
      <c r="H24" s="7">
        <v>3</v>
      </c>
      <c r="I24" s="7">
        <v>8</v>
      </c>
      <c r="J24" s="7">
        <v>2</v>
      </c>
      <c r="K24" s="7">
        <v>0</v>
      </c>
      <c r="L24" s="7">
        <v>16</v>
      </c>
      <c r="M24" s="7">
        <f t="shared" si="2"/>
        <v>31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3" customFormat="1" x14ac:dyDescent="0.25">
      <c r="A25" s="16">
        <f t="shared" si="3"/>
        <v>18</v>
      </c>
      <c r="B25" s="5" t="s">
        <v>74</v>
      </c>
      <c r="C25" s="7"/>
      <c r="D25" s="7"/>
      <c r="E25" s="7"/>
      <c r="F25" s="7">
        <v>1</v>
      </c>
      <c r="G25" s="7">
        <v>1</v>
      </c>
      <c r="H25" s="7">
        <v>3</v>
      </c>
      <c r="I25" s="7">
        <v>2</v>
      </c>
      <c r="J25" s="7">
        <v>0</v>
      </c>
      <c r="K25" s="7">
        <v>3</v>
      </c>
      <c r="L25" s="7">
        <v>11</v>
      </c>
      <c r="M25" s="7">
        <f t="shared" si="2"/>
        <v>21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s="3" customFormat="1" x14ac:dyDescent="0.25">
      <c r="A26" s="16">
        <f t="shared" si="3"/>
        <v>19</v>
      </c>
      <c r="B26" s="5" t="s">
        <v>75</v>
      </c>
      <c r="C26" s="7"/>
      <c r="D26" s="7"/>
      <c r="E26" s="7"/>
      <c r="F26" s="7">
        <v>1</v>
      </c>
      <c r="G26" s="7">
        <v>1</v>
      </c>
      <c r="H26" s="7">
        <v>3</v>
      </c>
      <c r="I26" s="7">
        <v>1</v>
      </c>
      <c r="J26" s="7">
        <v>0</v>
      </c>
      <c r="K26" s="7">
        <v>3</v>
      </c>
      <c r="L26" s="7">
        <v>7</v>
      </c>
      <c r="M26" s="7">
        <f t="shared" si="2"/>
        <v>16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25">
      <c r="A27" s="16">
        <f t="shared" si="3"/>
        <v>20</v>
      </c>
      <c r="B27" s="5" t="s">
        <v>76</v>
      </c>
      <c r="C27" s="7"/>
      <c r="D27" s="7"/>
      <c r="E27" s="7"/>
      <c r="F27" s="7">
        <v>1</v>
      </c>
      <c r="G27" s="7">
        <v>1</v>
      </c>
      <c r="H27" s="7">
        <v>4</v>
      </c>
      <c r="I27" s="7">
        <v>1</v>
      </c>
      <c r="J27" s="7">
        <v>0</v>
      </c>
      <c r="K27" s="7">
        <v>6</v>
      </c>
      <c r="L27" s="7">
        <v>8</v>
      </c>
      <c r="M27" s="7">
        <f t="shared" si="2"/>
        <v>21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x14ac:dyDescent="0.25">
      <c r="A28" s="16">
        <f t="shared" si="3"/>
        <v>21</v>
      </c>
      <c r="B28" s="5" t="s">
        <v>77</v>
      </c>
      <c r="C28" s="7"/>
      <c r="D28" s="7"/>
      <c r="E28" s="7"/>
      <c r="F28" s="7">
        <v>1</v>
      </c>
      <c r="G28" s="7">
        <v>1</v>
      </c>
      <c r="H28" s="7">
        <v>2</v>
      </c>
      <c r="I28" s="7">
        <v>1</v>
      </c>
      <c r="J28" s="7">
        <v>0</v>
      </c>
      <c r="K28" s="7">
        <v>5</v>
      </c>
      <c r="L28" s="7">
        <v>5</v>
      </c>
      <c r="M28" s="7">
        <f t="shared" si="2"/>
        <v>15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x14ac:dyDescent="0.25">
      <c r="A29" s="16">
        <f t="shared" si="3"/>
        <v>22</v>
      </c>
      <c r="B29" s="5" t="s">
        <v>78</v>
      </c>
      <c r="C29" s="7"/>
      <c r="D29" s="7"/>
      <c r="E29" s="7"/>
      <c r="F29" s="7">
        <v>1</v>
      </c>
      <c r="G29" s="7">
        <v>1</v>
      </c>
      <c r="H29" s="7">
        <v>3</v>
      </c>
      <c r="I29" s="7">
        <v>0</v>
      </c>
      <c r="J29" s="7">
        <v>0</v>
      </c>
      <c r="K29" s="7">
        <v>6</v>
      </c>
      <c r="L29" s="7">
        <v>3</v>
      </c>
      <c r="M29" s="7">
        <f t="shared" si="2"/>
        <v>14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x14ac:dyDescent="0.25">
      <c r="A30" s="18" t="s">
        <v>83</v>
      </c>
      <c r="B30" s="19" t="s">
        <v>40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s="3" customFormat="1" x14ac:dyDescent="0.25">
      <c r="A31" s="16">
        <f>A29+1</f>
        <v>23</v>
      </c>
      <c r="B31" s="5" t="s">
        <v>32</v>
      </c>
      <c r="C31" s="7"/>
      <c r="D31" s="7"/>
      <c r="E31" s="7"/>
      <c r="F31" s="7">
        <v>1</v>
      </c>
      <c r="G31" s="7">
        <v>1</v>
      </c>
      <c r="H31" s="7">
        <v>3</v>
      </c>
      <c r="I31" s="7">
        <v>1</v>
      </c>
      <c r="J31" s="7">
        <v>0</v>
      </c>
      <c r="K31" s="7">
        <v>8</v>
      </c>
      <c r="L31" s="7">
        <v>8</v>
      </c>
      <c r="M31" s="7">
        <f t="shared" ref="M31:M35" si="4">SUM(F31:L31)</f>
        <v>22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s="3" customFormat="1" x14ac:dyDescent="0.25">
      <c r="A32" s="16">
        <f>A31+1</f>
        <v>24</v>
      </c>
      <c r="B32" s="5" t="s">
        <v>33</v>
      </c>
      <c r="C32" s="7"/>
      <c r="D32" s="7"/>
      <c r="E32" s="7"/>
      <c r="F32" s="7">
        <v>1</v>
      </c>
      <c r="G32" s="7">
        <v>1</v>
      </c>
      <c r="H32" s="7">
        <v>2</v>
      </c>
      <c r="I32" s="7">
        <v>1</v>
      </c>
      <c r="J32" s="7">
        <v>0</v>
      </c>
      <c r="K32" s="7">
        <v>2</v>
      </c>
      <c r="L32" s="7">
        <v>8</v>
      </c>
      <c r="M32" s="7">
        <f t="shared" si="4"/>
        <v>15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x14ac:dyDescent="0.25">
      <c r="A33" s="16">
        <f t="shared" ref="A33:A35" si="5">A32+1</f>
        <v>25</v>
      </c>
      <c r="B33" s="5" t="s">
        <v>30</v>
      </c>
      <c r="C33" s="7"/>
      <c r="D33" s="7"/>
      <c r="E33" s="7"/>
      <c r="F33" s="7">
        <v>1</v>
      </c>
      <c r="G33" s="7">
        <v>1</v>
      </c>
      <c r="H33" s="7">
        <v>3</v>
      </c>
      <c r="I33" s="7">
        <v>4</v>
      </c>
      <c r="J33" s="7">
        <v>2</v>
      </c>
      <c r="K33" s="7">
        <v>83</v>
      </c>
      <c r="L33" s="7">
        <v>28</v>
      </c>
      <c r="M33" s="7">
        <f t="shared" si="4"/>
        <v>122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x14ac:dyDescent="0.25">
      <c r="A34" s="16">
        <f t="shared" si="5"/>
        <v>26</v>
      </c>
      <c r="B34" s="5" t="s">
        <v>28</v>
      </c>
      <c r="C34" s="7"/>
      <c r="D34" s="7"/>
      <c r="E34" s="7"/>
      <c r="F34" s="7">
        <v>1</v>
      </c>
      <c r="G34" s="7">
        <v>1</v>
      </c>
      <c r="H34" s="7">
        <v>2</v>
      </c>
      <c r="I34" s="7">
        <v>2</v>
      </c>
      <c r="J34" s="7">
        <v>0</v>
      </c>
      <c r="K34" s="7">
        <v>6</v>
      </c>
      <c r="L34" s="7">
        <v>4</v>
      </c>
      <c r="M34" s="7">
        <f t="shared" si="4"/>
        <v>16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x14ac:dyDescent="0.25">
      <c r="A35" s="16">
        <f t="shared" si="5"/>
        <v>27</v>
      </c>
      <c r="B35" s="5" t="s">
        <v>79</v>
      </c>
      <c r="C35" s="7"/>
      <c r="D35" s="7"/>
      <c r="E35" s="7"/>
      <c r="F35" s="7">
        <v>1</v>
      </c>
      <c r="G35" s="7">
        <v>0</v>
      </c>
      <c r="H35" s="7">
        <v>4</v>
      </c>
      <c r="I35" s="7">
        <v>2</v>
      </c>
      <c r="J35" s="7">
        <v>0</v>
      </c>
      <c r="K35" s="7">
        <v>4</v>
      </c>
      <c r="L35" s="7">
        <v>13</v>
      </c>
      <c r="M35" s="7">
        <f t="shared" si="4"/>
        <v>24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x14ac:dyDescent="0.25">
      <c r="A36" s="18" t="s">
        <v>81</v>
      </c>
      <c r="B36" s="19" t="s">
        <v>41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s="3" customFormat="1" x14ac:dyDescent="0.25">
      <c r="A37" s="16">
        <f>A35+1</f>
        <v>28</v>
      </c>
      <c r="B37" s="5" t="s">
        <v>18</v>
      </c>
      <c r="C37" s="7"/>
      <c r="D37" s="7"/>
      <c r="E37" s="7"/>
      <c r="F37" s="7">
        <v>1</v>
      </c>
      <c r="G37" s="7">
        <v>1</v>
      </c>
      <c r="H37" s="7">
        <v>4</v>
      </c>
      <c r="I37" s="7">
        <v>1</v>
      </c>
      <c r="J37" s="7">
        <v>0</v>
      </c>
      <c r="K37" s="7">
        <v>11</v>
      </c>
      <c r="L37" s="7">
        <v>10</v>
      </c>
      <c r="M37" s="7">
        <f t="shared" ref="M37:M68" si="6">SUM(F37:L37)</f>
        <v>28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s="3" customFormat="1" x14ac:dyDescent="0.25">
      <c r="A38" s="16">
        <f>A37+1</f>
        <v>29</v>
      </c>
      <c r="B38" s="5" t="s">
        <v>22</v>
      </c>
      <c r="C38" s="7"/>
      <c r="D38" s="7"/>
      <c r="E38" s="7"/>
      <c r="F38" s="7">
        <v>1</v>
      </c>
      <c r="G38" s="7">
        <v>1</v>
      </c>
      <c r="H38" s="7">
        <v>6</v>
      </c>
      <c r="I38" s="7">
        <v>14</v>
      </c>
      <c r="J38" s="7">
        <v>0</v>
      </c>
      <c r="K38" s="7">
        <v>1</v>
      </c>
      <c r="L38" s="7">
        <v>36</v>
      </c>
      <c r="M38" s="7">
        <f t="shared" si="6"/>
        <v>59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x14ac:dyDescent="0.25">
      <c r="A39" s="16">
        <f t="shared" ref="A39:A68" si="7">A38+1</f>
        <v>30</v>
      </c>
      <c r="B39" s="5" t="s">
        <v>35</v>
      </c>
      <c r="C39" s="7"/>
      <c r="D39" s="7"/>
      <c r="E39" s="7"/>
      <c r="F39" s="7">
        <v>1</v>
      </c>
      <c r="G39" s="7">
        <v>1</v>
      </c>
      <c r="H39" s="7">
        <v>3</v>
      </c>
      <c r="I39" s="7">
        <v>2</v>
      </c>
      <c r="J39" s="7">
        <v>0</v>
      </c>
      <c r="K39" s="7">
        <v>3</v>
      </c>
      <c r="L39" s="7">
        <v>25</v>
      </c>
      <c r="M39" s="7">
        <f t="shared" si="6"/>
        <v>35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x14ac:dyDescent="0.25">
      <c r="A40" s="16">
        <f t="shared" si="7"/>
        <v>31</v>
      </c>
      <c r="B40" s="5" t="s">
        <v>14</v>
      </c>
      <c r="C40" s="7"/>
      <c r="D40" s="7"/>
      <c r="E40" s="7"/>
      <c r="F40" s="7">
        <v>1</v>
      </c>
      <c r="G40" s="7">
        <v>5</v>
      </c>
      <c r="H40" s="7">
        <v>0</v>
      </c>
      <c r="I40" s="7">
        <v>1</v>
      </c>
      <c r="J40" s="7">
        <v>0</v>
      </c>
      <c r="K40" s="7">
        <v>27</v>
      </c>
      <c r="L40" s="7">
        <v>10</v>
      </c>
      <c r="M40" s="7">
        <f t="shared" si="6"/>
        <v>44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x14ac:dyDescent="0.25">
      <c r="A41" s="16">
        <f t="shared" si="7"/>
        <v>32</v>
      </c>
      <c r="B41" s="5" t="s">
        <v>17</v>
      </c>
      <c r="C41" s="7"/>
      <c r="D41" s="7"/>
      <c r="E41" s="7"/>
      <c r="F41" s="7">
        <v>1</v>
      </c>
      <c r="G41" s="7">
        <v>1</v>
      </c>
      <c r="H41" s="7">
        <v>3</v>
      </c>
      <c r="I41" s="7">
        <v>1</v>
      </c>
      <c r="J41" s="7">
        <v>0</v>
      </c>
      <c r="K41" s="7">
        <v>5</v>
      </c>
      <c r="L41" s="7">
        <v>9</v>
      </c>
      <c r="M41" s="7">
        <f t="shared" si="6"/>
        <v>20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x14ac:dyDescent="0.25">
      <c r="A42" s="16">
        <f t="shared" si="7"/>
        <v>33</v>
      </c>
      <c r="B42" s="5" t="s">
        <v>42</v>
      </c>
      <c r="C42" s="7"/>
      <c r="D42" s="7"/>
      <c r="E42" s="7"/>
      <c r="F42" s="7">
        <v>6</v>
      </c>
      <c r="G42" s="7">
        <v>0</v>
      </c>
      <c r="H42" s="7">
        <v>0</v>
      </c>
      <c r="I42" s="7">
        <v>0</v>
      </c>
      <c r="J42" s="7">
        <v>0</v>
      </c>
      <c r="K42" s="7"/>
      <c r="L42" s="7"/>
      <c r="M42" s="7">
        <f t="shared" si="6"/>
        <v>6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x14ac:dyDescent="0.25">
      <c r="A43" s="16">
        <f t="shared" si="7"/>
        <v>34</v>
      </c>
      <c r="B43" s="9" t="s">
        <v>21</v>
      </c>
      <c r="C43" s="7"/>
      <c r="D43" s="7"/>
      <c r="E43" s="7"/>
      <c r="F43" s="7"/>
      <c r="G43" s="7">
        <v>1</v>
      </c>
      <c r="H43" s="7">
        <v>0</v>
      </c>
      <c r="I43" s="7">
        <v>0</v>
      </c>
      <c r="J43" s="7">
        <v>0</v>
      </c>
      <c r="K43" s="7">
        <v>3</v>
      </c>
      <c r="L43" s="15">
        <v>4</v>
      </c>
      <c r="M43" s="7">
        <f t="shared" si="6"/>
        <v>8</v>
      </c>
      <c r="N43" s="11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x14ac:dyDescent="0.25">
      <c r="A44" s="16">
        <f t="shared" si="7"/>
        <v>35</v>
      </c>
      <c r="B44" s="9" t="s">
        <v>20</v>
      </c>
      <c r="C44" s="7"/>
      <c r="D44" s="7"/>
      <c r="E44" s="7"/>
      <c r="F44" s="7"/>
      <c r="G44" s="7">
        <v>0</v>
      </c>
      <c r="H44" s="7">
        <v>0</v>
      </c>
      <c r="I44" s="7">
        <v>0</v>
      </c>
      <c r="J44" s="7">
        <v>0</v>
      </c>
      <c r="K44" s="7">
        <v>2</v>
      </c>
      <c r="L44" s="15">
        <v>9</v>
      </c>
      <c r="M44" s="7">
        <f t="shared" si="6"/>
        <v>11</v>
      </c>
      <c r="N44" s="11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x14ac:dyDescent="0.25">
      <c r="A45" s="16">
        <f t="shared" si="7"/>
        <v>36</v>
      </c>
      <c r="B45" s="9" t="s">
        <v>43</v>
      </c>
      <c r="C45" s="7"/>
      <c r="D45" s="7"/>
      <c r="E45" s="7"/>
      <c r="F45" s="7"/>
      <c r="G45" s="7">
        <v>1</v>
      </c>
      <c r="H45" s="7">
        <v>0</v>
      </c>
      <c r="I45" s="7">
        <v>0</v>
      </c>
      <c r="J45" s="7">
        <v>0</v>
      </c>
      <c r="K45" s="7">
        <v>3</v>
      </c>
      <c r="L45" s="15">
        <v>7</v>
      </c>
      <c r="M45" s="7">
        <f t="shared" si="6"/>
        <v>11</v>
      </c>
      <c r="N45" s="11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x14ac:dyDescent="0.25">
      <c r="A46" s="16">
        <f t="shared" si="7"/>
        <v>37</v>
      </c>
      <c r="B46" s="9" t="s">
        <v>44</v>
      </c>
      <c r="C46" s="7"/>
      <c r="D46" s="7"/>
      <c r="E46" s="7"/>
      <c r="F46" s="7"/>
      <c r="G46" s="7">
        <v>1</v>
      </c>
      <c r="H46" s="7">
        <v>0</v>
      </c>
      <c r="I46" s="7">
        <v>0</v>
      </c>
      <c r="J46" s="7">
        <v>0</v>
      </c>
      <c r="K46" s="7">
        <v>3</v>
      </c>
      <c r="L46" s="15">
        <v>5</v>
      </c>
      <c r="M46" s="7">
        <f t="shared" si="6"/>
        <v>9</v>
      </c>
      <c r="N46" s="11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x14ac:dyDescent="0.25">
      <c r="A47" s="16">
        <f t="shared" si="7"/>
        <v>38</v>
      </c>
      <c r="B47" s="9" t="s">
        <v>45</v>
      </c>
      <c r="C47" s="7"/>
      <c r="D47" s="7"/>
      <c r="E47" s="7"/>
      <c r="F47" s="7"/>
      <c r="G47" s="7">
        <v>1</v>
      </c>
      <c r="H47" s="7">
        <v>0</v>
      </c>
      <c r="I47" s="7">
        <v>0</v>
      </c>
      <c r="J47" s="7">
        <v>0</v>
      </c>
      <c r="K47" s="7">
        <v>3</v>
      </c>
      <c r="L47" s="15">
        <v>5</v>
      </c>
      <c r="M47" s="7">
        <f t="shared" si="6"/>
        <v>9</v>
      </c>
      <c r="N47" s="11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x14ac:dyDescent="0.25">
      <c r="A48" s="16">
        <f t="shared" si="7"/>
        <v>39</v>
      </c>
      <c r="B48" s="9" t="s">
        <v>46</v>
      </c>
      <c r="C48" s="7"/>
      <c r="D48" s="7"/>
      <c r="E48" s="7"/>
      <c r="F48" s="7"/>
      <c r="G48" s="7">
        <v>1</v>
      </c>
      <c r="H48" s="7">
        <v>0</v>
      </c>
      <c r="I48" s="7">
        <v>1</v>
      </c>
      <c r="J48" s="7">
        <v>0</v>
      </c>
      <c r="K48" s="7">
        <v>4</v>
      </c>
      <c r="L48" s="15">
        <v>7</v>
      </c>
      <c r="M48" s="7">
        <f t="shared" si="6"/>
        <v>13</v>
      </c>
      <c r="N48" s="11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x14ac:dyDescent="0.25">
      <c r="A49" s="16">
        <f t="shared" si="7"/>
        <v>40</v>
      </c>
      <c r="B49" s="9" t="s">
        <v>47</v>
      </c>
      <c r="C49" s="7"/>
      <c r="D49" s="7"/>
      <c r="E49" s="7"/>
      <c r="F49" s="7"/>
      <c r="G49" s="7">
        <v>1</v>
      </c>
      <c r="H49" s="7">
        <v>0</v>
      </c>
      <c r="I49" s="7">
        <v>0</v>
      </c>
      <c r="J49" s="7">
        <v>0</v>
      </c>
      <c r="K49" s="7">
        <v>2</v>
      </c>
      <c r="L49" s="15">
        <v>4</v>
      </c>
      <c r="M49" s="7">
        <f t="shared" si="6"/>
        <v>7</v>
      </c>
      <c r="N49" s="11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x14ac:dyDescent="0.25">
      <c r="A50" s="16">
        <f t="shared" si="7"/>
        <v>41</v>
      </c>
      <c r="B50" s="9" t="s">
        <v>48</v>
      </c>
      <c r="C50" s="7"/>
      <c r="D50" s="7"/>
      <c r="E50" s="7"/>
      <c r="F50" s="7"/>
      <c r="G50" s="7">
        <v>1</v>
      </c>
      <c r="H50" s="7">
        <v>0</v>
      </c>
      <c r="I50" s="7">
        <v>0</v>
      </c>
      <c r="J50" s="7">
        <v>0</v>
      </c>
      <c r="K50" s="7">
        <v>2</v>
      </c>
      <c r="L50" s="15">
        <v>14</v>
      </c>
      <c r="M50" s="7">
        <f t="shared" si="6"/>
        <v>17</v>
      </c>
      <c r="N50" s="11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x14ac:dyDescent="0.25">
      <c r="A51" s="16">
        <f t="shared" si="7"/>
        <v>42</v>
      </c>
      <c r="B51" s="9" t="s">
        <v>49</v>
      </c>
      <c r="C51" s="7"/>
      <c r="D51" s="7"/>
      <c r="E51" s="7"/>
      <c r="F51" s="7"/>
      <c r="G51" s="7">
        <v>0</v>
      </c>
      <c r="H51" s="7">
        <v>0</v>
      </c>
      <c r="I51" s="7">
        <v>0</v>
      </c>
      <c r="J51" s="7">
        <v>0</v>
      </c>
      <c r="K51" s="7">
        <v>3</v>
      </c>
      <c r="L51" s="15">
        <v>7</v>
      </c>
      <c r="M51" s="7">
        <f t="shared" si="6"/>
        <v>10</v>
      </c>
      <c r="N51" s="11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x14ac:dyDescent="0.25">
      <c r="A52" s="16">
        <f t="shared" si="7"/>
        <v>43</v>
      </c>
      <c r="B52" s="9" t="s">
        <v>50</v>
      </c>
      <c r="C52" s="7"/>
      <c r="D52" s="7"/>
      <c r="E52" s="7"/>
      <c r="F52" s="7"/>
      <c r="G52" s="7">
        <v>1</v>
      </c>
      <c r="H52" s="7">
        <v>0</v>
      </c>
      <c r="I52" s="7">
        <v>1</v>
      </c>
      <c r="J52" s="7">
        <v>0</v>
      </c>
      <c r="K52" s="7">
        <v>1</v>
      </c>
      <c r="L52" s="15">
        <v>10</v>
      </c>
      <c r="M52" s="7">
        <f t="shared" si="6"/>
        <v>13</v>
      </c>
      <c r="N52" s="11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3" customFormat="1" x14ac:dyDescent="0.25">
      <c r="A53" s="16">
        <f t="shared" si="7"/>
        <v>44</v>
      </c>
      <c r="B53" s="5" t="s">
        <v>15</v>
      </c>
      <c r="C53" s="7"/>
      <c r="D53" s="7"/>
      <c r="E53" s="7"/>
      <c r="F53" s="7">
        <v>1</v>
      </c>
      <c r="G53" s="7">
        <v>2</v>
      </c>
      <c r="H53" s="7">
        <v>0</v>
      </c>
      <c r="I53" s="7">
        <v>1</v>
      </c>
      <c r="J53" s="7">
        <v>0</v>
      </c>
      <c r="K53" s="7">
        <v>5</v>
      </c>
      <c r="L53" s="7">
        <v>21</v>
      </c>
      <c r="M53" s="7">
        <f t="shared" si="6"/>
        <v>30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3" customFormat="1" x14ac:dyDescent="0.25">
      <c r="A54" s="16">
        <f t="shared" si="7"/>
        <v>45</v>
      </c>
      <c r="B54" s="5" t="s">
        <v>51</v>
      </c>
      <c r="C54" s="7"/>
      <c r="D54" s="7"/>
      <c r="E54" s="7"/>
      <c r="F54" s="7"/>
      <c r="G54" s="7">
        <v>1</v>
      </c>
      <c r="H54" s="7">
        <v>1</v>
      </c>
      <c r="I54" s="7">
        <v>5</v>
      </c>
      <c r="J54" s="7">
        <v>2</v>
      </c>
      <c r="K54" s="7">
        <v>0</v>
      </c>
      <c r="L54" s="7">
        <v>26</v>
      </c>
      <c r="M54" s="7">
        <f t="shared" si="6"/>
        <v>35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s="3" customFormat="1" x14ac:dyDescent="0.25">
      <c r="A55" s="16">
        <f t="shared" si="7"/>
        <v>46</v>
      </c>
      <c r="B55" s="5" t="s">
        <v>52</v>
      </c>
      <c r="C55" s="7"/>
      <c r="D55" s="7"/>
      <c r="E55" s="7"/>
      <c r="F55" s="7"/>
      <c r="G55" s="7">
        <v>1</v>
      </c>
      <c r="H55" s="7">
        <v>0</v>
      </c>
      <c r="I55" s="7">
        <v>3</v>
      </c>
      <c r="J55" s="7">
        <v>2</v>
      </c>
      <c r="K55" s="7">
        <v>0</v>
      </c>
      <c r="L55" s="7">
        <v>16</v>
      </c>
      <c r="M55" s="7">
        <f t="shared" si="6"/>
        <v>22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x14ac:dyDescent="0.25">
      <c r="A56" s="16">
        <f t="shared" si="7"/>
        <v>47</v>
      </c>
      <c r="B56" s="5" t="s">
        <v>53</v>
      </c>
      <c r="C56" s="7"/>
      <c r="D56" s="7"/>
      <c r="E56" s="7"/>
      <c r="F56" s="7"/>
      <c r="G56" s="7">
        <v>1</v>
      </c>
      <c r="H56" s="7">
        <v>1</v>
      </c>
      <c r="I56" s="7">
        <v>3</v>
      </c>
      <c r="J56" s="7">
        <v>2</v>
      </c>
      <c r="K56" s="7">
        <v>0</v>
      </c>
      <c r="L56" s="7">
        <v>22</v>
      </c>
      <c r="M56" s="7">
        <f t="shared" si="6"/>
        <v>29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x14ac:dyDescent="0.25">
      <c r="A57" s="16">
        <f t="shared" si="7"/>
        <v>48</v>
      </c>
      <c r="B57" s="5" t="s">
        <v>54</v>
      </c>
      <c r="C57" s="7"/>
      <c r="D57" s="7"/>
      <c r="E57" s="7"/>
      <c r="F57" s="7"/>
      <c r="G57" s="7">
        <v>1</v>
      </c>
      <c r="H57" s="7">
        <v>1</v>
      </c>
      <c r="I57" s="7">
        <v>2</v>
      </c>
      <c r="J57" s="7">
        <v>2</v>
      </c>
      <c r="K57" s="7">
        <v>0</v>
      </c>
      <c r="L57" s="7">
        <v>27</v>
      </c>
      <c r="M57" s="7">
        <f t="shared" si="6"/>
        <v>33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x14ac:dyDescent="0.25">
      <c r="A58" s="16">
        <f t="shared" si="7"/>
        <v>49</v>
      </c>
      <c r="B58" s="5" t="s">
        <v>55</v>
      </c>
      <c r="C58" s="7"/>
      <c r="D58" s="7"/>
      <c r="E58" s="7"/>
      <c r="F58" s="7"/>
      <c r="G58" s="7">
        <v>1</v>
      </c>
      <c r="H58" s="7">
        <v>0</v>
      </c>
      <c r="I58" s="7">
        <v>2</v>
      </c>
      <c r="J58" s="7">
        <v>2</v>
      </c>
      <c r="K58" s="7">
        <v>0</v>
      </c>
      <c r="L58" s="7">
        <v>16</v>
      </c>
      <c r="M58" s="7">
        <f t="shared" si="6"/>
        <v>21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x14ac:dyDescent="0.25">
      <c r="A59" s="16">
        <f t="shared" si="7"/>
        <v>50</v>
      </c>
      <c r="B59" s="5" t="s">
        <v>56</v>
      </c>
      <c r="C59" s="7"/>
      <c r="D59" s="7"/>
      <c r="E59" s="7"/>
      <c r="F59" s="7"/>
      <c r="G59" s="7">
        <v>1</v>
      </c>
      <c r="H59" s="7">
        <v>1</v>
      </c>
      <c r="I59" s="7">
        <v>6</v>
      </c>
      <c r="J59" s="7">
        <v>5</v>
      </c>
      <c r="K59" s="7">
        <v>0</v>
      </c>
      <c r="L59" s="7">
        <v>11</v>
      </c>
      <c r="M59" s="7">
        <f t="shared" si="6"/>
        <v>24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x14ac:dyDescent="0.25">
      <c r="A60" s="16">
        <f t="shared" si="7"/>
        <v>51</v>
      </c>
      <c r="B60" s="5" t="s">
        <v>57</v>
      </c>
      <c r="C60" s="7"/>
      <c r="D60" s="7"/>
      <c r="E60" s="7"/>
      <c r="F60" s="7"/>
      <c r="G60" s="7">
        <v>0</v>
      </c>
      <c r="H60" s="7">
        <v>0</v>
      </c>
      <c r="I60" s="7">
        <v>4</v>
      </c>
      <c r="J60" s="7">
        <v>2</v>
      </c>
      <c r="K60" s="7">
        <v>0</v>
      </c>
      <c r="L60" s="7">
        <v>4</v>
      </c>
      <c r="M60" s="7">
        <f t="shared" si="6"/>
        <v>10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x14ac:dyDescent="0.25">
      <c r="A61" s="16">
        <f t="shared" si="7"/>
        <v>52</v>
      </c>
      <c r="B61" s="5" t="s">
        <v>58</v>
      </c>
      <c r="C61" s="7"/>
      <c r="D61" s="7"/>
      <c r="E61" s="7"/>
      <c r="F61" s="7"/>
      <c r="G61" s="7">
        <v>1</v>
      </c>
      <c r="H61" s="7">
        <v>0</v>
      </c>
      <c r="I61" s="7">
        <v>5</v>
      </c>
      <c r="J61" s="7">
        <v>2</v>
      </c>
      <c r="K61" s="7">
        <v>0</v>
      </c>
      <c r="L61" s="7">
        <v>10</v>
      </c>
      <c r="M61" s="7">
        <f t="shared" si="6"/>
        <v>18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x14ac:dyDescent="0.25">
      <c r="A62" s="16">
        <f t="shared" si="7"/>
        <v>53</v>
      </c>
      <c r="B62" s="5" t="s">
        <v>59</v>
      </c>
      <c r="C62" s="7"/>
      <c r="D62" s="7"/>
      <c r="E62" s="7"/>
      <c r="F62" s="7"/>
      <c r="G62" s="7">
        <v>1</v>
      </c>
      <c r="H62" s="7">
        <v>1</v>
      </c>
      <c r="I62" s="7">
        <v>4</v>
      </c>
      <c r="J62" s="7">
        <v>2</v>
      </c>
      <c r="K62" s="7">
        <v>0</v>
      </c>
      <c r="L62" s="7">
        <v>9</v>
      </c>
      <c r="M62" s="7">
        <f t="shared" si="6"/>
        <v>17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x14ac:dyDescent="0.25">
      <c r="A63" s="16">
        <f t="shared" si="7"/>
        <v>54</v>
      </c>
      <c r="B63" s="5" t="s">
        <v>60</v>
      </c>
      <c r="C63" s="7"/>
      <c r="D63" s="7"/>
      <c r="E63" s="7"/>
      <c r="F63" s="7"/>
      <c r="G63" s="7">
        <v>1</v>
      </c>
      <c r="H63" s="7">
        <v>1</v>
      </c>
      <c r="I63" s="7">
        <v>5</v>
      </c>
      <c r="J63" s="7">
        <v>2</v>
      </c>
      <c r="K63" s="7">
        <v>0</v>
      </c>
      <c r="L63" s="7">
        <v>10</v>
      </c>
      <c r="M63" s="7">
        <f t="shared" si="6"/>
        <v>19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x14ac:dyDescent="0.25">
      <c r="A64" s="16">
        <f t="shared" si="7"/>
        <v>55</v>
      </c>
      <c r="B64" s="5" t="s">
        <v>61</v>
      </c>
      <c r="C64" s="7"/>
      <c r="D64" s="7"/>
      <c r="E64" s="7"/>
      <c r="F64" s="7"/>
      <c r="G64" s="7">
        <v>0</v>
      </c>
      <c r="H64" s="7">
        <v>1</v>
      </c>
      <c r="I64" s="7">
        <v>3</v>
      </c>
      <c r="J64" s="7">
        <v>3</v>
      </c>
      <c r="K64" s="7">
        <v>0</v>
      </c>
      <c r="L64" s="7">
        <v>9</v>
      </c>
      <c r="M64" s="7">
        <f t="shared" si="6"/>
        <v>16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x14ac:dyDescent="0.25">
      <c r="A65" s="16">
        <f t="shared" si="7"/>
        <v>56</v>
      </c>
      <c r="B65" s="5" t="s">
        <v>62</v>
      </c>
      <c r="C65" s="7"/>
      <c r="D65" s="7"/>
      <c r="E65" s="7"/>
      <c r="F65" s="7"/>
      <c r="G65" s="7">
        <v>0</v>
      </c>
      <c r="H65" s="7">
        <v>0</v>
      </c>
      <c r="I65" s="7">
        <v>4</v>
      </c>
      <c r="J65" s="7">
        <v>1</v>
      </c>
      <c r="K65" s="7">
        <v>0</v>
      </c>
      <c r="L65" s="7">
        <v>4</v>
      </c>
      <c r="M65" s="7">
        <f t="shared" si="6"/>
        <v>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x14ac:dyDescent="0.25">
      <c r="A66" s="16">
        <f t="shared" si="7"/>
        <v>57</v>
      </c>
      <c r="B66" s="5" t="s">
        <v>63</v>
      </c>
      <c r="C66" s="7"/>
      <c r="D66" s="7"/>
      <c r="E66" s="7"/>
      <c r="F66" s="7"/>
      <c r="G66" s="7">
        <v>0</v>
      </c>
      <c r="H66" s="7">
        <v>0</v>
      </c>
      <c r="I66" s="7">
        <v>2</v>
      </c>
      <c r="J66" s="7">
        <v>2</v>
      </c>
      <c r="K66" s="7">
        <v>0</v>
      </c>
      <c r="L66" s="7">
        <v>6</v>
      </c>
      <c r="M66" s="7">
        <f t="shared" si="6"/>
        <v>10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x14ac:dyDescent="0.25">
      <c r="A67" s="16">
        <f t="shared" si="7"/>
        <v>58</v>
      </c>
      <c r="B67" s="5" t="s">
        <v>64</v>
      </c>
      <c r="C67" s="7"/>
      <c r="D67" s="7"/>
      <c r="E67" s="7"/>
      <c r="F67" s="7"/>
      <c r="G67" s="7">
        <v>1</v>
      </c>
      <c r="H67" s="7">
        <v>1</v>
      </c>
      <c r="I67" s="7">
        <v>3</v>
      </c>
      <c r="J67" s="7">
        <v>0</v>
      </c>
      <c r="K67" s="7">
        <v>0</v>
      </c>
      <c r="L67" s="7">
        <v>8</v>
      </c>
      <c r="M67" s="7">
        <f t="shared" si="6"/>
        <v>13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x14ac:dyDescent="0.25">
      <c r="A68" s="16">
        <f t="shared" si="7"/>
        <v>59</v>
      </c>
      <c r="B68" s="5" t="s">
        <v>65</v>
      </c>
      <c r="C68" s="7"/>
      <c r="D68" s="7"/>
      <c r="E68" s="7"/>
      <c r="F68" s="7"/>
      <c r="G68" s="7">
        <v>1</v>
      </c>
      <c r="H68" s="7">
        <v>1</v>
      </c>
      <c r="I68" s="7">
        <v>2</v>
      </c>
      <c r="J68" s="7">
        <v>1</v>
      </c>
      <c r="K68" s="7">
        <v>0</v>
      </c>
      <c r="L68" s="7">
        <v>13</v>
      </c>
      <c r="M68" s="7">
        <f t="shared" si="6"/>
        <v>18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" customHeight="1" x14ac:dyDescent="0.25">
      <c r="A69" s="23" t="s">
        <v>5</v>
      </c>
      <c r="B69" s="24"/>
      <c r="C69" s="12">
        <v>0</v>
      </c>
      <c r="D69" s="12">
        <v>0</v>
      </c>
      <c r="E69" s="12">
        <v>0</v>
      </c>
      <c r="F69" s="13">
        <f t="shared" ref="F69:M69" si="8">SUM(F7:F68)</f>
        <v>37</v>
      </c>
      <c r="G69" s="13">
        <f t="shared" si="8"/>
        <v>51</v>
      </c>
      <c r="H69" s="13">
        <f t="shared" si="8"/>
        <v>105</v>
      </c>
      <c r="I69" s="13">
        <f t="shared" si="8"/>
        <v>140</v>
      </c>
      <c r="J69" s="13">
        <f t="shared" si="8"/>
        <v>36</v>
      </c>
      <c r="K69" s="13">
        <f t="shared" si="8"/>
        <v>3151</v>
      </c>
      <c r="L69" s="13">
        <f t="shared" si="8"/>
        <v>879</v>
      </c>
      <c r="M69" s="14">
        <f t="shared" si="8"/>
        <v>4399</v>
      </c>
    </row>
    <row r="71" spans="1:27" x14ac:dyDescent="0.25">
      <c r="L71" s="10"/>
    </row>
  </sheetData>
  <mergeCells count="10">
    <mergeCell ref="K4:K5"/>
    <mergeCell ref="L4:L5"/>
    <mergeCell ref="M4:M5"/>
    <mergeCell ref="A69:B69"/>
    <mergeCell ref="A1:E1"/>
    <mergeCell ref="A2:E2"/>
    <mergeCell ref="A3:E3"/>
    <mergeCell ref="A4:A5"/>
    <mergeCell ref="B4:B5"/>
    <mergeCell ref="C4:J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Eselon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Eselon</dc:title>
  <dc:creator>SIMPEGMAZ</dc:creator>
  <cp:lastModifiedBy>user</cp:lastModifiedBy>
  <dcterms:created xsi:type="dcterms:W3CDTF">2023-01-24T08:07:12Z</dcterms:created>
  <dcterms:modified xsi:type="dcterms:W3CDTF">2024-12-24T11:44:00Z</dcterms:modified>
</cp:coreProperties>
</file>