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92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59" i="1"/>
  <c r="C7" i="1"/>
</calcChain>
</file>

<file path=xl/sharedStrings.xml><?xml version="1.0" encoding="utf-8"?>
<sst xmlns="http://schemas.openxmlformats.org/spreadsheetml/2006/main" count="54" uniqueCount="52">
  <si>
    <t>NO</t>
  </si>
  <si>
    <t xml:space="preserve">NAMA   PERUSAHAAN </t>
  </si>
  <si>
    <t xml:space="preserve">TAMBAHAN INVESTASI </t>
  </si>
  <si>
    <t>T K I</t>
  </si>
  <si>
    <t>P M A</t>
  </si>
  <si>
    <t xml:space="preserve"> PT CONCH NORTH SULAWESI CEMENT</t>
  </si>
  <si>
    <t>ADVANCED  AGRI INDONESIA</t>
  </si>
  <si>
    <t>KARUNIA KASIH INDAH</t>
  </si>
  <si>
    <t>KEMINDO CAO RESOURCES</t>
  </si>
  <si>
    <t>PT. SHAMHHAI THIRD HARBON BENTENH CONSTRUCTION AND ENGINEERING</t>
  </si>
  <si>
    <t>PT. SULUT SOLOG TAMBANG</t>
  </si>
  <si>
    <t xml:space="preserve">PT. GLOBAL ITERBASIONAL INDAH </t>
  </si>
  <si>
    <t>P M D N</t>
  </si>
  <si>
    <t>BUMBUNG HIDRO ENERGI</t>
  </si>
  <si>
    <t>J RESOURCES  BOLAANG MONGONDOW</t>
  </si>
  <si>
    <t>KAWASAN INDUSTRI  MONGONDOW</t>
  </si>
  <si>
    <t>MALISYA SEJAHTERA</t>
  </si>
  <si>
    <t>PANGKOI PONIUNGAN</t>
  </si>
  <si>
    <t>PRISMANINDO BOGA UTAMA</t>
  </si>
  <si>
    <t>PUSAKA AGRO INDUSTRI</t>
  </si>
  <si>
    <t>TOTABUAN ENERGI</t>
  </si>
  <si>
    <t>CV. INDASARI</t>
  </si>
  <si>
    <t>PT. GADING MURNI PERKASA</t>
  </si>
  <si>
    <t>PT. GLOBAL GEMILANG EXPRES</t>
  </si>
  <si>
    <t xml:space="preserve">PT. ANUGRAH SULAWESI INDAH </t>
  </si>
  <si>
    <t>PT. EPID MENARA ASSETCO</t>
  </si>
  <si>
    <t xml:space="preserve">PT. GLOBAL INTERNASIONAL INDAH </t>
  </si>
  <si>
    <t>MANDIRI BHAKTI MAJENE</t>
  </si>
  <si>
    <t>TORACO JAYA</t>
  </si>
  <si>
    <t>SULAWESI TRANS ENERGI</t>
  </si>
  <si>
    <t>PUTRI KEMBAR LOGISTICS</t>
  </si>
  <si>
    <t>BERKAT ABADI KORINDO</t>
  </si>
  <si>
    <t>PT. PERUSAHAAN PERGANGAN INDONESIA</t>
  </si>
  <si>
    <t>PT. MEGA ENERGI SULAWESI</t>
  </si>
  <si>
    <t>PT. MIDI UTAMA INDONESIA</t>
  </si>
  <si>
    <t>PT. TOMINI  INDAH PERKASA</t>
  </si>
  <si>
    <t xml:space="preserve">PT. SOLOG MAJU BERSAMA </t>
  </si>
  <si>
    <t xml:space="preserve"> </t>
  </si>
  <si>
    <t xml:space="preserve"> CV RIGON BERKAH ABADI</t>
  </si>
  <si>
    <t xml:space="preserve"> PT ABADI TALENTA TUERA</t>
  </si>
  <si>
    <t xml:space="preserve"> PT INDOMARCO PRISMATAMA (MOTABANG)</t>
  </si>
  <si>
    <t xml:space="preserve"> PT INDOMARCO PRISMATAMA (DOLODUO)</t>
  </si>
  <si>
    <t xml:space="preserve"> PT INDOMARCO PRISMATAMA (IMANDI)</t>
  </si>
  <si>
    <t xml:space="preserve"> PT INDOMARCO PRISMATAMA (POOPO)</t>
  </si>
  <si>
    <t xml:space="preserve"> PT INDOMARCO PRISMATAMA (TADOY)</t>
  </si>
  <si>
    <t xml:space="preserve"> PT INDOMARCO PRISMATAMA </t>
  </si>
  <si>
    <t>PT MINA TRANSINDO TOTABUAN</t>
  </si>
  <si>
    <t xml:space="preserve"> PT PERUSAHAAN PERDAGANGAN INDONESIA</t>
  </si>
  <si>
    <t xml:space="preserve"> PT PROFESIONAL TELEKOMUNIKASI INDONESIA</t>
  </si>
  <si>
    <t xml:space="preserve"> PT SUMBER ALFARIA TRIJAYA ( PUSIAN)</t>
  </si>
  <si>
    <t>PT BOLMONG INDAH PERKASA</t>
  </si>
  <si>
    <t xml:space="preserve">jumlah  PMA + PMDN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</si>
</sst>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3" fontId="0" fillId="0" borderId="0" xfId="1" applyFont="1"/>
    <xf numFmtId="164" fontId="0" fillId="2" borderId="1" xfId="1" applyNumberFormat="1" applyFont="1" applyFill="1" applyBorder="1"/>
    <xf numFmtId="164" fontId="0" fillId="0" borderId="0" xfId="1" applyNumberFormat="1" applyFont="1"/>
    <xf numFmtId="164" fontId="0" fillId="0" borderId="1" xfId="0" applyNumberFormat="1" applyBorder="1"/>
    <xf numFmtId="43" fontId="0" fillId="0" borderId="1" xfId="1" applyFont="1" applyBorder="1"/>
    <xf numFmtId="164" fontId="0" fillId="0" borderId="1" xfId="1" applyNumberFormat="1" applyFont="1" applyBorder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60"/>
  <sheetViews>
    <sheetView tabSelected="1" showWhiteSpace="0" view="pageLayout" topLeftCell="A5" zoomScaleNormal="100" workbookViewId="0">
      <selection activeCell="G19" sqref="G19"/>
    </sheetView>
  </sheetViews>
  <sheetFormatPr defaultRowHeight="15" x14ac:dyDescent="0.25"/>
  <cols>
    <col min="1" max="1" width="6.42578125" style="1" customWidth="1"/>
    <col min="2" max="2" width="39.5703125" customWidth="1"/>
    <col min="3" max="3" width="23.85546875" customWidth="1"/>
    <col min="6" max="6" width="17" customWidth="1"/>
    <col min="7" max="7" width="15.140625" customWidth="1"/>
  </cols>
  <sheetData>
    <row r="5" spans="1:6" x14ac:dyDescent="0.25">
      <c r="A5" s="15" t="s">
        <v>0</v>
      </c>
      <c r="B5" s="15" t="s">
        <v>1</v>
      </c>
      <c r="C5" s="15" t="s">
        <v>2</v>
      </c>
      <c r="D5" s="15" t="s">
        <v>3</v>
      </c>
    </row>
    <row r="6" spans="1:6" x14ac:dyDescent="0.25">
      <c r="A6" s="15"/>
      <c r="B6" s="15"/>
      <c r="C6" s="15"/>
      <c r="D6" s="15"/>
    </row>
    <row r="7" spans="1:6" x14ac:dyDescent="0.25">
      <c r="A7" s="16" t="s">
        <v>4</v>
      </c>
      <c r="B7" s="16"/>
      <c r="C7" s="9">
        <f>SUM(C8:C17)</f>
        <v>5364936818</v>
      </c>
      <c r="D7" s="2"/>
    </row>
    <row r="8" spans="1:6" x14ac:dyDescent="0.25">
      <c r="A8" s="4">
        <v>1</v>
      </c>
      <c r="B8" s="3" t="s">
        <v>5</v>
      </c>
      <c r="C8" s="13">
        <v>699578010</v>
      </c>
      <c r="D8" s="3"/>
    </row>
    <row r="9" spans="1:6" x14ac:dyDescent="0.25">
      <c r="A9" s="4">
        <v>2</v>
      </c>
      <c r="B9" s="3" t="s">
        <v>6</v>
      </c>
      <c r="C9" s="13">
        <v>4108930560</v>
      </c>
      <c r="D9" s="3"/>
    </row>
    <row r="10" spans="1:6" x14ac:dyDescent="0.25">
      <c r="A10" s="4">
        <v>3</v>
      </c>
      <c r="B10" s="3" t="s">
        <v>7</v>
      </c>
      <c r="C10" s="13">
        <v>523466582</v>
      </c>
      <c r="D10" s="3"/>
    </row>
    <row r="11" spans="1:6" x14ac:dyDescent="0.25">
      <c r="A11" s="4">
        <v>4</v>
      </c>
      <c r="B11" s="3" t="s">
        <v>8</v>
      </c>
      <c r="C11" s="11">
        <v>0</v>
      </c>
      <c r="D11" s="3"/>
    </row>
    <row r="12" spans="1:6" ht="28.5" customHeight="1" x14ac:dyDescent="0.25">
      <c r="A12" s="6">
        <v>5</v>
      </c>
      <c r="B12" s="5" t="s">
        <v>9</v>
      </c>
      <c r="C12" s="11">
        <v>0</v>
      </c>
      <c r="D12" s="3"/>
      <c r="F12" s="14"/>
    </row>
    <row r="13" spans="1:6" x14ac:dyDescent="0.25">
      <c r="A13" s="4">
        <v>6</v>
      </c>
      <c r="B13" s="3" t="s">
        <v>10</v>
      </c>
      <c r="C13" s="11">
        <v>0</v>
      </c>
      <c r="D13" s="3"/>
    </row>
    <row r="14" spans="1:6" x14ac:dyDescent="0.25">
      <c r="A14" s="4">
        <v>7</v>
      </c>
      <c r="B14" s="3" t="s">
        <v>11</v>
      </c>
      <c r="C14" s="13">
        <v>32961666</v>
      </c>
      <c r="D14" s="3"/>
    </row>
    <row r="15" spans="1:6" x14ac:dyDescent="0.25">
      <c r="A15" s="4"/>
      <c r="B15" s="3" t="s">
        <v>11</v>
      </c>
      <c r="C15" s="13"/>
      <c r="D15" s="3"/>
    </row>
    <row r="16" spans="1:6" x14ac:dyDescent="0.25">
      <c r="A16" s="4">
        <v>8</v>
      </c>
      <c r="B16" s="3"/>
      <c r="C16" s="11"/>
      <c r="D16" s="3"/>
    </row>
    <row r="17" spans="1:4" x14ac:dyDescent="0.25">
      <c r="A17" s="4">
        <v>9</v>
      </c>
      <c r="B17" s="3"/>
      <c r="C17" s="11"/>
      <c r="D17" s="3"/>
    </row>
    <row r="18" spans="1:4" x14ac:dyDescent="0.25">
      <c r="A18" s="4"/>
      <c r="B18" s="3"/>
      <c r="C18" s="3"/>
      <c r="D18" s="3"/>
    </row>
    <row r="19" spans="1:4" x14ac:dyDescent="0.25">
      <c r="A19" s="16" t="s">
        <v>12</v>
      </c>
      <c r="B19" s="16"/>
      <c r="C19" s="9">
        <f>SUM(C20:C57)</f>
        <v>272192815785</v>
      </c>
      <c r="D19" s="2"/>
    </row>
    <row r="20" spans="1:4" x14ac:dyDescent="0.25">
      <c r="A20" s="4">
        <v>1</v>
      </c>
      <c r="B20" s="3" t="s">
        <v>13</v>
      </c>
      <c r="C20" s="10">
        <v>15000000</v>
      </c>
      <c r="D20" s="3"/>
    </row>
    <row r="21" spans="1:4" x14ac:dyDescent="0.25">
      <c r="A21" s="4">
        <v>2</v>
      </c>
      <c r="B21" s="3" t="s">
        <v>14</v>
      </c>
      <c r="C21" s="13">
        <v>270580310739</v>
      </c>
      <c r="D21" s="3"/>
    </row>
    <row r="22" spans="1:4" x14ac:dyDescent="0.25">
      <c r="A22" s="4">
        <v>3</v>
      </c>
      <c r="B22" s="3" t="s">
        <v>15</v>
      </c>
      <c r="C22" s="10">
        <v>189067800</v>
      </c>
      <c r="D22" s="3"/>
    </row>
    <row r="23" spans="1:4" x14ac:dyDescent="0.25">
      <c r="A23" s="4">
        <v>4</v>
      </c>
      <c r="B23" s="3" t="s">
        <v>16</v>
      </c>
      <c r="C23" s="12"/>
      <c r="D23" s="3"/>
    </row>
    <row r="24" spans="1:4" x14ac:dyDescent="0.25">
      <c r="A24" s="6">
        <v>5</v>
      </c>
      <c r="B24" s="5" t="s">
        <v>17</v>
      </c>
      <c r="C24" s="12">
        <v>0</v>
      </c>
      <c r="D24" s="3"/>
    </row>
    <row r="25" spans="1:4" x14ac:dyDescent="0.25">
      <c r="A25" s="4">
        <v>6</v>
      </c>
      <c r="B25" s="3" t="s">
        <v>18</v>
      </c>
      <c r="C25" s="12"/>
      <c r="D25" s="3"/>
    </row>
    <row r="26" spans="1:4" x14ac:dyDescent="0.25">
      <c r="A26" s="4">
        <v>7</v>
      </c>
      <c r="B26" s="3" t="s">
        <v>11</v>
      </c>
      <c r="C26" s="12"/>
      <c r="D26" s="3"/>
    </row>
    <row r="27" spans="1:4" x14ac:dyDescent="0.25">
      <c r="A27" s="4">
        <v>8</v>
      </c>
      <c r="B27" s="3" t="s">
        <v>19</v>
      </c>
      <c r="C27" s="12"/>
      <c r="D27" s="3"/>
    </row>
    <row r="28" spans="1:4" x14ac:dyDescent="0.25">
      <c r="A28" s="4">
        <v>9</v>
      </c>
      <c r="B28" s="3" t="s">
        <v>20</v>
      </c>
      <c r="C28" s="12"/>
      <c r="D28" s="3"/>
    </row>
    <row r="29" spans="1:4" x14ac:dyDescent="0.25">
      <c r="A29" s="4">
        <v>10</v>
      </c>
      <c r="B29" s="3" t="s">
        <v>21</v>
      </c>
      <c r="C29" s="13">
        <v>245000000</v>
      </c>
      <c r="D29" s="3"/>
    </row>
    <row r="30" spans="1:4" x14ac:dyDescent="0.25">
      <c r="A30" s="4">
        <v>11</v>
      </c>
      <c r="B30" s="7" t="s">
        <v>22</v>
      </c>
      <c r="C30" s="12"/>
      <c r="D30" s="3"/>
    </row>
    <row r="31" spans="1:4" x14ac:dyDescent="0.25">
      <c r="A31" s="4">
        <v>12</v>
      </c>
      <c r="B31" s="7" t="s">
        <v>23</v>
      </c>
      <c r="C31" s="12"/>
      <c r="D31" s="3"/>
    </row>
    <row r="32" spans="1:4" x14ac:dyDescent="0.25">
      <c r="A32" s="4">
        <v>13</v>
      </c>
      <c r="B32" s="7" t="s">
        <v>24</v>
      </c>
      <c r="C32" s="12"/>
      <c r="D32" s="3"/>
    </row>
    <row r="33" spans="1:6" x14ac:dyDescent="0.25">
      <c r="A33" s="4">
        <v>14</v>
      </c>
      <c r="B33" s="7" t="s">
        <v>25</v>
      </c>
      <c r="C33" s="12" t="s">
        <v>37</v>
      </c>
      <c r="D33" s="3"/>
    </row>
    <row r="34" spans="1:6" x14ac:dyDescent="0.25">
      <c r="A34" s="4">
        <v>15</v>
      </c>
      <c r="B34" s="7" t="s">
        <v>26</v>
      </c>
      <c r="C34" s="12"/>
      <c r="D34" s="3"/>
    </row>
    <row r="35" spans="1:6" x14ac:dyDescent="0.25">
      <c r="A35" s="4">
        <v>16</v>
      </c>
      <c r="B35" s="7" t="s">
        <v>27</v>
      </c>
      <c r="C35" s="12"/>
      <c r="D35" s="3"/>
    </row>
    <row r="36" spans="1:6" x14ac:dyDescent="0.25">
      <c r="A36" s="4">
        <v>17</v>
      </c>
      <c r="B36" s="7" t="s">
        <v>28</v>
      </c>
      <c r="C36" s="12"/>
      <c r="D36" s="3"/>
    </row>
    <row r="37" spans="1:6" x14ac:dyDescent="0.25">
      <c r="A37" s="4">
        <v>18</v>
      </c>
      <c r="B37" s="7" t="s">
        <v>29</v>
      </c>
      <c r="C37" s="12"/>
      <c r="D37" s="3"/>
    </row>
    <row r="38" spans="1:6" x14ac:dyDescent="0.25">
      <c r="A38" s="4">
        <v>19</v>
      </c>
      <c r="B38" s="7" t="s">
        <v>30</v>
      </c>
      <c r="C38" s="12"/>
      <c r="D38" s="3"/>
    </row>
    <row r="39" spans="1:6" x14ac:dyDescent="0.25">
      <c r="A39" s="4">
        <v>20</v>
      </c>
      <c r="B39" s="7" t="s">
        <v>31</v>
      </c>
      <c r="C39" s="12"/>
      <c r="D39" s="3"/>
    </row>
    <row r="40" spans="1:6" x14ac:dyDescent="0.25">
      <c r="A40" s="4">
        <v>21</v>
      </c>
      <c r="B40" s="7" t="s">
        <v>32</v>
      </c>
      <c r="C40" s="12"/>
      <c r="D40" s="3"/>
    </row>
    <row r="41" spans="1:6" x14ac:dyDescent="0.25">
      <c r="A41" s="4">
        <v>22</v>
      </c>
      <c r="B41" s="7" t="s">
        <v>33</v>
      </c>
      <c r="C41" s="12">
        <v>0</v>
      </c>
      <c r="D41" s="3"/>
    </row>
    <row r="42" spans="1:6" x14ac:dyDescent="0.25">
      <c r="A42" s="4">
        <v>23</v>
      </c>
      <c r="B42" s="7" t="s">
        <v>34</v>
      </c>
      <c r="C42" s="10">
        <v>1058835288</v>
      </c>
      <c r="D42" s="3"/>
    </row>
    <row r="43" spans="1:6" x14ac:dyDescent="0.25">
      <c r="A43" s="4">
        <v>24</v>
      </c>
      <c r="B43" s="7" t="s">
        <v>35</v>
      </c>
      <c r="C43" s="12">
        <v>0</v>
      </c>
      <c r="D43" s="3"/>
    </row>
    <row r="44" spans="1:6" x14ac:dyDescent="0.25">
      <c r="A44" s="4">
        <v>25</v>
      </c>
      <c r="B44" s="7" t="s">
        <v>36</v>
      </c>
      <c r="C44" s="12"/>
      <c r="D44" s="3"/>
    </row>
    <row r="45" spans="1:6" x14ac:dyDescent="0.25">
      <c r="A45" s="4">
        <v>26</v>
      </c>
      <c r="B45" s="7" t="s">
        <v>38</v>
      </c>
      <c r="C45" s="12">
        <v>0</v>
      </c>
      <c r="D45" s="3"/>
    </row>
    <row r="46" spans="1:6" x14ac:dyDescent="0.25">
      <c r="A46" s="4">
        <v>27</v>
      </c>
      <c r="B46" s="7" t="s">
        <v>39</v>
      </c>
      <c r="C46" s="12">
        <v>0</v>
      </c>
      <c r="D46" s="3"/>
    </row>
    <row r="47" spans="1:6" x14ac:dyDescent="0.25">
      <c r="A47" s="4">
        <v>28</v>
      </c>
      <c r="B47" s="7" t="s">
        <v>40</v>
      </c>
      <c r="C47" s="13">
        <v>3630000</v>
      </c>
      <c r="D47" s="3"/>
      <c r="F47" s="8"/>
    </row>
    <row r="48" spans="1:6" x14ac:dyDescent="0.25">
      <c r="A48" s="4">
        <v>29</v>
      </c>
      <c r="B48" s="7" t="s">
        <v>41</v>
      </c>
      <c r="C48" s="13">
        <v>5487968</v>
      </c>
      <c r="D48" s="3"/>
      <c r="F48" s="8"/>
    </row>
    <row r="49" spans="1:6" x14ac:dyDescent="0.25">
      <c r="A49" s="4">
        <v>30</v>
      </c>
      <c r="B49" s="7" t="s">
        <v>42</v>
      </c>
      <c r="C49" s="13">
        <v>72018790</v>
      </c>
      <c r="D49" s="3"/>
      <c r="F49" s="8"/>
    </row>
    <row r="50" spans="1:6" x14ac:dyDescent="0.25">
      <c r="A50" s="4">
        <v>31</v>
      </c>
      <c r="B50" s="7" t="s">
        <v>43</v>
      </c>
      <c r="C50" s="13"/>
      <c r="D50" s="3"/>
      <c r="F50" s="8"/>
    </row>
    <row r="51" spans="1:6" x14ac:dyDescent="0.25">
      <c r="A51" s="4">
        <v>32</v>
      </c>
      <c r="B51" s="7" t="s">
        <v>44</v>
      </c>
      <c r="C51" s="13">
        <v>204700</v>
      </c>
      <c r="D51" s="3"/>
      <c r="F51" s="8"/>
    </row>
    <row r="52" spans="1:6" x14ac:dyDescent="0.25">
      <c r="A52" s="4">
        <v>33</v>
      </c>
      <c r="B52" s="7" t="s">
        <v>45</v>
      </c>
      <c r="C52" s="13">
        <v>1490000</v>
      </c>
      <c r="D52" s="3"/>
      <c r="F52" s="8"/>
    </row>
    <row r="53" spans="1:6" x14ac:dyDescent="0.25">
      <c r="A53" s="4">
        <v>34</v>
      </c>
      <c r="B53" s="3" t="s">
        <v>46</v>
      </c>
      <c r="C53" s="13">
        <v>0</v>
      </c>
      <c r="D53" s="3"/>
    </row>
    <row r="54" spans="1:6" x14ac:dyDescent="0.25">
      <c r="A54" s="4">
        <v>35</v>
      </c>
      <c r="B54" s="3" t="s">
        <v>47</v>
      </c>
      <c r="C54" s="13">
        <v>0</v>
      </c>
      <c r="D54" s="3"/>
    </row>
    <row r="55" spans="1:6" x14ac:dyDescent="0.25">
      <c r="A55" s="4">
        <v>36</v>
      </c>
      <c r="B55" s="3" t="s">
        <v>48</v>
      </c>
      <c r="C55" s="13">
        <v>0</v>
      </c>
      <c r="D55" s="3"/>
    </row>
    <row r="56" spans="1:6" x14ac:dyDescent="0.25">
      <c r="A56" s="4">
        <v>37</v>
      </c>
      <c r="B56" s="3" t="s">
        <v>49</v>
      </c>
      <c r="C56" s="10">
        <v>21770500</v>
      </c>
      <c r="D56" s="3"/>
    </row>
    <row r="57" spans="1:6" x14ac:dyDescent="0.25">
      <c r="A57" s="4">
        <v>38</v>
      </c>
      <c r="B57" s="3" t="s">
        <v>50</v>
      </c>
      <c r="C57" s="12">
        <v>0</v>
      </c>
      <c r="D57" s="3"/>
    </row>
    <row r="58" spans="1:6" x14ac:dyDescent="0.25">
      <c r="A58" s="4"/>
      <c r="B58" s="3"/>
      <c r="C58" s="12"/>
      <c r="D58" s="3"/>
    </row>
    <row r="59" spans="1:6" x14ac:dyDescent="0.25">
      <c r="A59" s="17" t="s">
        <v>51</v>
      </c>
      <c r="B59" s="17"/>
      <c r="C59" s="18">
        <f>SUM(C7+C19)</f>
        <v>277557752603</v>
      </c>
    </row>
    <row r="60" spans="1:6" x14ac:dyDescent="0.25">
      <c r="A60" s="17"/>
      <c r="B60" s="17"/>
      <c r="C60" s="17"/>
    </row>
  </sheetData>
  <mergeCells count="8">
    <mergeCell ref="D5:D6"/>
    <mergeCell ref="A7:B7"/>
    <mergeCell ref="A59:B60"/>
    <mergeCell ref="C59:C60"/>
    <mergeCell ref="A19:B19"/>
    <mergeCell ref="A5:A6"/>
    <mergeCell ref="B5:B6"/>
    <mergeCell ref="C5:C6"/>
  </mergeCell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2024-04-18T02:58:17Z</dcterms:created>
  <dcterms:modified xsi:type="dcterms:W3CDTF">2024-12-18T05:33:04Z</dcterms:modified>
</cp:coreProperties>
</file>